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10352\Desktop\"/>
    </mc:Choice>
  </mc:AlternateContent>
  <bookViews>
    <workbookView xWindow="0" yWindow="0" windowWidth="19200" windowHeight="7065"/>
  </bookViews>
  <sheets>
    <sheet name="Schadenversicherer CH_2019" sheetId="2" r:id="rId1"/>
  </sheets>
  <definedNames>
    <definedName name="_xlnm._FilterDatabase" localSheetId="0" hidden="1">'Schadenversicherer CH_2019'!$A$1:$B$1748</definedName>
    <definedName name="_xlnm.Print_Titles" localSheetId="0">'Schadenversicherer CH_2019'!$1:$1</definedName>
  </definedNames>
  <calcPr calcId="162913"/>
</workbook>
</file>

<file path=xl/calcChain.xml><?xml version="1.0" encoding="utf-8"?>
<calcChain xmlns="http://schemas.openxmlformats.org/spreadsheetml/2006/main">
  <c r="BC6" i="2" l="1"/>
  <c r="BC1743" i="2" l="1"/>
  <c r="BC1742" i="2"/>
  <c r="BC1741" i="2"/>
  <c r="BC1740" i="2"/>
  <c r="BC1739" i="2"/>
  <c r="BC1738" i="2"/>
  <c r="BC1736" i="2"/>
  <c r="BC1735" i="2"/>
  <c r="BC1734" i="2"/>
  <c r="BC1733" i="2"/>
  <c r="BC1732" i="2"/>
  <c r="BC1731" i="2"/>
  <c r="BC1730" i="2"/>
  <c r="BC1729" i="2"/>
  <c r="BC1728" i="2"/>
  <c r="BC1727" i="2"/>
  <c r="BC1726" i="2"/>
  <c r="BC1725" i="2"/>
  <c r="BC1724" i="2"/>
  <c r="BC1723" i="2"/>
  <c r="BC1722" i="2"/>
  <c r="BC1721" i="2"/>
  <c r="BC1720" i="2"/>
  <c r="BC1719" i="2"/>
  <c r="BC1718" i="2"/>
  <c r="BC1717" i="2"/>
  <c r="BC1716" i="2"/>
  <c r="BC1715" i="2"/>
  <c r="BC1714" i="2"/>
  <c r="BC1713" i="2"/>
  <c r="BC1712" i="2"/>
  <c r="BC1711" i="2"/>
  <c r="BC1710" i="2"/>
  <c r="BC1709" i="2"/>
  <c r="BC1708" i="2"/>
  <c r="BC1707" i="2"/>
  <c r="BC1706" i="2"/>
  <c r="BC1705" i="2"/>
  <c r="BC1704" i="2"/>
  <c r="BC1703" i="2"/>
  <c r="BC1702" i="2"/>
  <c r="BC1701" i="2"/>
  <c r="BC1700" i="2"/>
  <c r="BC1699" i="2"/>
  <c r="BC1698" i="2"/>
  <c r="BC1697" i="2"/>
  <c r="BC1696" i="2"/>
  <c r="BC1695" i="2"/>
  <c r="BC1694" i="2"/>
  <c r="BC1693" i="2"/>
  <c r="BC1692" i="2"/>
  <c r="BC1691" i="2"/>
  <c r="BC1690" i="2"/>
  <c r="BC1689" i="2"/>
  <c r="BC1688" i="2"/>
  <c r="BC1687" i="2"/>
  <c r="BC1686" i="2"/>
  <c r="BC1685" i="2"/>
  <c r="BC1684" i="2"/>
  <c r="BC1683" i="2"/>
  <c r="BC1682" i="2"/>
  <c r="BC1681" i="2"/>
  <c r="BC1680" i="2"/>
  <c r="BC1679" i="2"/>
  <c r="BC1678" i="2"/>
  <c r="BC1677" i="2"/>
  <c r="BC1676" i="2"/>
  <c r="BC1675" i="2"/>
  <c r="BC1674" i="2"/>
  <c r="BC1673" i="2"/>
  <c r="BC1672" i="2"/>
  <c r="BC1671" i="2"/>
  <c r="BC1670" i="2"/>
  <c r="BC1669" i="2"/>
  <c r="BC1668" i="2"/>
  <c r="BC1667" i="2"/>
  <c r="BC1666" i="2"/>
  <c r="BC1665" i="2"/>
  <c r="BC1664" i="2"/>
  <c r="BC1663" i="2"/>
  <c r="BC1662" i="2"/>
  <c r="BC1661" i="2"/>
  <c r="BC1660" i="2"/>
  <c r="BC1659" i="2"/>
  <c r="BC1658" i="2"/>
  <c r="BC1657" i="2"/>
  <c r="BC1656" i="2"/>
  <c r="BC1655" i="2"/>
  <c r="BC1654" i="2"/>
  <c r="BC1653" i="2"/>
  <c r="BC1652" i="2"/>
  <c r="BC1651" i="2"/>
  <c r="BC1650" i="2"/>
  <c r="BC1649" i="2"/>
  <c r="BC1648" i="2"/>
  <c r="BC1647" i="2"/>
  <c r="BC1646" i="2"/>
  <c r="BC1645" i="2"/>
  <c r="BC1644" i="2"/>
  <c r="BC1643" i="2"/>
  <c r="BC1642" i="2"/>
  <c r="BC1641" i="2"/>
  <c r="BC1640" i="2"/>
  <c r="BC1639" i="2"/>
  <c r="BC1638" i="2"/>
  <c r="BC1637" i="2"/>
  <c r="BC1636" i="2"/>
  <c r="BC1635" i="2"/>
  <c r="BC1634" i="2"/>
  <c r="BC1633" i="2"/>
  <c r="BC1632" i="2"/>
  <c r="BC1631" i="2"/>
  <c r="BC1630" i="2"/>
  <c r="BC1629" i="2"/>
  <c r="BC1628" i="2"/>
  <c r="BC1626" i="2"/>
  <c r="BC1625" i="2"/>
  <c r="BC1624" i="2"/>
  <c r="BC1623" i="2"/>
  <c r="BC1622" i="2"/>
  <c r="BC1621" i="2"/>
  <c r="BC1620" i="2"/>
  <c r="BC1619" i="2"/>
  <c r="BC1618" i="2"/>
  <c r="BC1617" i="2"/>
  <c r="BC1616" i="2"/>
  <c r="BC1615" i="2"/>
  <c r="BC1614" i="2"/>
  <c r="BC1613" i="2"/>
  <c r="BC1612" i="2"/>
  <c r="BC1611" i="2"/>
  <c r="BC1610" i="2"/>
  <c r="BC1609" i="2"/>
  <c r="BC1608" i="2"/>
  <c r="BC1607" i="2"/>
  <c r="BC1606" i="2"/>
  <c r="BC1605" i="2"/>
  <c r="BC1604" i="2"/>
  <c r="BC1603" i="2"/>
  <c r="BC1602" i="2"/>
  <c r="BC1601" i="2"/>
  <c r="BC1600" i="2"/>
  <c r="BC1599" i="2"/>
  <c r="BC1598" i="2"/>
  <c r="BC1597" i="2"/>
  <c r="BC1595" i="2"/>
  <c r="BC1594" i="2"/>
  <c r="BC1593" i="2"/>
  <c r="BC1592" i="2"/>
  <c r="BC1591" i="2"/>
  <c r="BC1590" i="2"/>
  <c r="BC1589" i="2"/>
  <c r="BC1588" i="2"/>
  <c r="BC1587" i="2"/>
  <c r="BC1586" i="2"/>
  <c r="BC1585" i="2"/>
  <c r="BC1584" i="2"/>
  <c r="BC1583" i="2"/>
  <c r="BC1582" i="2"/>
  <c r="BC1581" i="2"/>
  <c r="BC1580" i="2"/>
  <c r="BC1579" i="2"/>
  <c r="BC1577" i="2"/>
  <c r="BC1576" i="2"/>
  <c r="BC1575" i="2"/>
  <c r="BC1574" i="2"/>
  <c r="BC1573" i="2"/>
  <c r="BC1571" i="2"/>
  <c r="BC1570" i="2"/>
  <c r="BC1569" i="2"/>
  <c r="BC1568" i="2"/>
  <c r="BC1567" i="2"/>
  <c r="BC1566" i="2"/>
  <c r="BC1565" i="2"/>
  <c r="BC1564" i="2"/>
  <c r="BC1563" i="2"/>
  <c r="BC1562" i="2"/>
  <c r="BC1561" i="2"/>
  <c r="BC1560" i="2"/>
  <c r="BC1559" i="2"/>
  <c r="BC1557" i="2"/>
  <c r="BC1556" i="2"/>
  <c r="BC1555" i="2"/>
  <c r="BC1554" i="2"/>
  <c r="BC1553" i="2"/>
  <c r="BC1552" i="2"/>
  <c r="BC1551" i="2"/>
  <c r="BC1550" i="2"/>
  <c r="BC1549" i="2"/>
  <c r="BC1548" i="2"/>
  <c r="BC1546" i="2"/>
  <c r="BC1545" i="2"/>
  <c r="BC1544" i="2"/>
  <c r="BC1543" i="2"/>
  <c r="BC1542" i="2"/>
  <c r="BC1541" i="2"/>
  <c r="BC1540" i="2"/>
  <c r="BC1539" i="2"/>
  <c r="BC1538" i="2"/>
  <c r="BC1537" i="2"/>
  <c r="BC1535" i="2"/>
  <c r="BC1534" i="2"/>
  <c r="BC1533" i="2"/>
  <c r="BC1532" i="2"/>
  <c r="BC1531" i="2"/>
  <c r="BC1530" i="2"/>
  <c r="BC1529" i="2"/>
  <c r="BC1528" i="2"/>
  <c r="BC1527" i="2"/>
  <c r="BC1526" i="2"/>
  <c r="BC1525" i="2"/>
  <c r="BC1523" i="2"/>
  <c r="BC1522" i="2"/>
  <c r="BC1521" i="2"/>
  <c r="BC1520" i="2"/>
  <c r="BC1519" i="2"/>
  <c r="BC1518" i="2"/>
  <c r="BC1517" i="2"/>
  <c r="BC1516" i="2"/>
  <c r="BC1515" i="2"/>
  <c r="BC1514" i="2"/>
  <c r="BC1512" i="2"/>
  <c r="BC1511" i="2"/>
  <c r="BC1510" i="2"/>
  <c r="BC1509" i="2"/>
  <c r="BC1508" i="2"/>
  <c r="BC1507" i="2"/>
  <c r="BC1506" i="2"/>
  <c r="BC1505" i="2"/>
  <c r="BC1503" i="2"/>
  <c r="BC1502" i="2"/>
  <c r="BC1501" i="2"/>
  <c r="BC1500" i="2"/>
  <c r="BC1499" i="2"/>
  <c r="BC1498" i="2"/>
  <c r="BC1497" i="2"/>
  <c r="BC1495" i="2"/>
  <c r="BC1494" i="2"/>
  <c r="BC1493" i="2"/>
  <c r="BC1492" i="2"/>
  <c r="BC1491" i="2"/>
  <c r="BC1490" i="2"/>
  <c r="BC1489" i="2"/>
  <c r="BC1487" i="2"/>
  <c r="BC1486" i="2"/>
  <c r="BC1485" i="2"/>
  <c r="BC1484" i="2"/>
  <c r="BC1483" i="2"/>
  <c r="BC1482" i="2"/>
  <c r="BC1481" i="2"/>
  <c r="BC1479" i="2"/>
  <c r="BC1478" i="2"/>
  <c r="BC1477" i="2"/>
  <c r="BC1476" i="2"/>
  <c r="BC1475" i="2"/>
  <c r="BC1474" i="2"/>
  <c r="BC1473" i="2"/>
  <c r="BC1472" i="2"/>
  <c r="BC1471" i="2"/>
  <c r="BC1470" i="2"/>
  <c r="BC1469" i="2"/>
  <c r="BC1468" i="2"/>
  <c r="BC1467" i="2"/>
  <c r="BC1466" i="2"/>
  <c r="BC1465" i="2"/>
  <c r="BC1464" i="2"/>
  <c r="BC1463" i="2"/>
  <c r="BC1462" i="2"/>
  <c r="BC1461" i="2"/>
  <c r="BC1460" i="2"/>
  <c r="BC1459" i="2"/>
  <c r="BC1458" i="2"/>
  <c r="BC1457" i="2"/>
  <c r="BC1456" i="2"/>
  <c r="BC1455" i="2"/>
  <c r="BC1454" i="2"/>
  <c r="BC1453" i="2"/>
  <c r="BC1452" i="2"/>
  <c r="BC1451" i="2"/>
  <c r="BC1450" i="2"/>
  <c r="BC1449" i="2"/>
  <c r="BC1448" i="2"/>
  <c r="BC1447" i="2"/>
  <c r="BC1446" i="2"/>
  <c r="BC1445" i="2"/>
  <c r="BC1443" i="2"/>
  <c r="BC1442" i="2"/>
  <c r="BC1441" i="2"/>
  <c r="BC1440" i="2"/>
  <c r="BC1439" i="2"/>
  <c r="BC1438" i="2"/>
  <c r="BC1437" i="2"/>
  <c r="BC1436" i="2"/>
  <c r="BC1435" i="2"/>
  <c r="BC1434" i="2"/>
  <c r="BC1433" i="2"/>
  <c r="BC1432" i="2"/>
  <c r="BC1431" i="2"/>
  <c r="BC1430" i="2"/>
  <c r="BC1429" i="2"/>
  <c r="BC1428" i="2"/>
  <c r="BC1427" i="2"/>
  <c r="BC1426" i="2"/>
  <c r="BC1424" i="2"/>
  <c r="BC1423" i="2"/>
  <c r="BC1422" i="2"/>
  <c r="BC1421" i="2"/>
  <c r="BC1420" i="2"/>
  <c r="BC1419" i="2"/>
  <c r="BC1418" i="2"/>
  <c r="BC1417" i="2"/>
  <c r="BC1416" i="2"/>
  <c r="BC1414" i="2"/>
  <c r="BC1413" i="2"/>
  <c r="BC1412" i="2"/>
  <c r="BC1411" i="2"/>
  <c r="BC1409" i="2"/>
  <c r="BC1408" i="2"/>
  <c r="BC1407" i="2"/>
  <c r="BC1406" i="2"/>
  <c r="BC1405" i="2"/>
  <c r="BC1404" i="2"/>
  <c r="BC1403" i="2"/>
  <c r="BC1402" i="2"/>
  <c r="BC1401" i="2"/>
  <c r="BC1400" i="2"/>
  <c r="BC1399" i="2"/>
  <c r="BC1398" i="2"/>
  <c r="BC1397" i="2"/>
  <c r="BC1396" i="2"/>
  <c r="BC1395" i="2"/>
  <c r="BC1394" i="2"/>
  <c r="BC1393" i="2"/>
  <c r="BC1392" i="2"/>
  <c r="BC1391" i="2"/>
  <c r="BC1390" i="2"/>
  <c r="BC1389" i="2"/>
  <c r="BC1388" i="2"/>
  <c r="BC1387" i="2"/>
  <c r="BC1386" i="2"/>
  <c r="BC1385" i="2"/>
  <c r="BC1384" i="2"/>
  <c r="BC1383" i="2"/>
  <c r="BC1382" i="2"/>
  <c r="BC1381" i="2"/>
  <c r="BC1380" i="2"/>
  <c r="BC1379" i="2"/>
  <c r="BC1378" i="2"/>
  <c r="BC1377" i="2"/>
  <c r="BC1376" i="2"/>
  <c r="BC1375" i="2"/>
  <c r="BC1373" i="2"/>
  <c r="BC1372" i="2"/>
  <c r="BC1371" i="2"/>
  <c r="BC1370" i="2"/>
  <c r="BC1369" i="2"/>
  <c r="BC1368" i="2"/>
  <c r="BC1367" i="2"/>
  <c r="BC1366" i="2"/>
  <c r="BC1365" i="2"/>
  <c r="BC1364" i="2"/>
  <c r="BC1363" i="2"/>
  <c r="BC1362" i="2"/>
  <c r="BC1361" i="2"/>
  <c r="BC1360" i="2"/>
  <c r="BC1359" i="2"/>
  <c r="BC1358" i="2"/>
  <c r="BC1357" i="2"/>
  <c r="BC1356" i="2"/>
  <c r="BC1355" i="2"/>
  <c r="BC1354" i="2"/>
  <c r="BC1353" i="2"/>
  <c r="BC1351" i="2"/>
  <c r="BC1350" i="2"/>
  <c r="BC1349" i="2"/>
  <c r="BC1348" i="2"/>
  <c r="BC1347" i="2"/>
  <c r="BC1346" i="2"/>
  <c r="BC1345" i="2"/>
  <c r="BC1344" i="2"/>
  <c r="BC1343" i="2"/>
  <c r="BC1342" i="2"/>
  <c r="BC1341" i="2"/>
  <c r="BC1340" i="2"/>
  <c r="BC1339" i="2"/>
  <c r="BC1338" i="2"/>
  <c r="BC1337" i="2"/>
  <c r="BC1335" i="2"/>
  <c r="BC1334" i="2"/>
  <c r="BC1333" i="2"/>
  <c r="BC1332" i="2"/>
  <c r="BC1331" i="2"/>
  <c r="BC1330" i="2"/>
  <c r="BC1329" i="2"/>
  <c r="BC1328" i="2"/>
  <c r="BC1327" i="2"/>
  <c r="BC1326" i="2"/>
  <c r="BC1325" i="2"/>
  <c r="BC1324" i="2"/>
  <c r="BC1323" i="2"/>
  <c r="BC1322" i="2"/>
  <c r="BC1321" i="2"/>
  <c r="BC1320" i="2"/>
  <c r="BC1319" i="2"/>
  <c r="BC1318" i="2"/>
  <c r="BC1317" i="2"/>
  <c r="BC1316" i="2"/>
  <c r="BC1314" i="2"/>
  <c r="BC1313" i="2"/>
  <c r="BC1312" i="2"/>
  <c r="BC1311" i="2"/>
  <c r="BC1310" i="2"/>
  <c r="BC1309" i="2"/>
  <c r="BC1307" i="2"/>
  <c r="BC1306" i="2"/>
  <c r="BC1305" i="2"/>
  <c r="BC1303" i="2"/>
  <c r="BC1302" i="2"/>
  <c r="BC1301" i="2"/>
  <c r="BC1300" i="2"/>
  <c r="BC1299" i="2"/>
  <c r="BC1298" i="2"/>
  <c r="BC1297" i="2"/>
  <c r="BC1296" i="2"/>
  <c r="BC1295" i="2"/>
  <c r="BC1294" i="2"/>
  <c r="BC1293" i="2"/>
  <c r="BC1292" i="2"/>
  <c r="BC1291" i="2"/>
  <c r="BC1290" i="2"/>
  <c r="BC1289" i="2"/>
  <c r="BC1288" i="2"/>
  <c r="BC1287" i="2"/>
  <c r="BC1286" i="2"/>
  <c r="BC1285" i="2"/>
  <c r="BC1284" i="2"/>
  <c r="BC1283" i="2"/>
  <c r="BC1282" i="2"/>
  <c r="BC1281" i="2"/>
  <c r="BC1280" i="2"/>
  <c r="BC1279" i="2"/>
  <c r="BC1278" i="2"/>
  <c r="BC1277" i="2"/>
  <c r="BC1276" i="2"/>
  <c r="BC1275" i="2"/>
  <c r="BC1274" i="2"/>
  <c r="BC1272" i="2"/>
  <c r="BC1271" i="2"/>
  <c r="BC1270" i="2"/>
  <c r="BC1269" i="2"/>
  <c r="BC1268" i="2"/>
  <c r="BC1267" i="2"/>
  <c r="BC1266" i="2"/>
  <c r="BC1265" i="2"/>
  <c r="BC1264" i="2"/>
  <c r="BC1263" i="2"/>
  <c r="BC1262" i="2"/>
  <c r="BC1261" i="2"/>
  <c r="BC1260" i="2"/>
  <c r="BC1259" i="2"/>
  <c r="BC1258" i="2"/>
  <c r="BC1257" i="2"/>
  <c r="BC1256" i="2"/>
  <c r="BC1255" i="2"/>
  <c r="BC1254" i="2"/>
  <c r="BC1252" i="2"/>
  <c r="BC1251" i="2"/>
  <c r="BC1250" i="2"/>
  <c r="BC1249" i="2"/>
  <c r="BC1247" i="2"/>
  <c r="BC1246" i="2"/>
  <c r="BC1244" i="2"/>
  <c r="BC1243" i="2"/>
  <c r="BC1242" i="2"/>
  <c r="BC1241" i="2"/>
  <c r="BC1240" i="2"/>
  <c r="BC1239" i="2"/>
  <c r="BC1238" i="2"/>
  <c r="BC1237" i="2"/>
  <c r="BC1236" i="2"/>
  <c r="BC1235" i="2"/>
  <c r="BC1234" i="2"/>
  <c r="BC1233" i="2"/>
  <c r="BC1232" i="2"/>
  <c r="BC1231" i="2"/>
  <c r="BC1230" i="2"/>
  <c r="BC1229" i="2"/>
  <c r="BC1228" i="2"/>
  <c r="BC1227" i="2"/>
  <c r="BC1226" i="2"/>
  <c r="BC1225" i="2"/>
  <c r="BC1224" i="2"/>
  <c r="BC1223" i="2"/>
  <c r="BC1222" i="2"/>
  <c r="BC1221" i="2"/>
  <c r="BC1220" i="2"/>
  <c r="BC1219" i="2"/>
  <c r="BC1218" i="2"/>
  <c r="BC1217" i="2"/>
  <c r="BC1216" i="2"/>
  <c r="BC1215" i="2"/>
  <c r="BC1214" i="2"/>
  <c r="BC1213" i="2"/>
  <c r="BC1212" i="2"/>
  <c r="BC1211" i="2"/>
  <c r="BC1210" i="2"/>
  <c r="BC1208" i="2"/>
  <c r="BC1207" i="2"/>
  <c r="BC1206" i="2"/>
  <c r="BC1205" i="2"/>
  <c r="BC1204" i="2"/>
  <c r="BC1203" i="2"/>
  <c r="BC1202" i="2"/>
  <c r="BC1201" i="2"/>
  <c r="BC1199" i="2"/>
  <c r="BC1198" i="2"/>
  <c r="BC1197" i="2"/>
  <c r="BC1196" i="2"/>
  <c r="BC1195" i="2"/>
  <c r="BC1194" i="2"/>
  <c r="BC1193" i="2"/>
  <c r="BC1191" i="2"/>
  <c r="BC1190" i="2"/>
  <c r="BC1189" i="2"/>
  <c r="BC1188" i="2"/>
  <c r="BC1187" i="2"/>
  <c r="BC1186" i="2"/>
  <c r="BC1185" i="2"/>
  <c r="BC1183" i="2"/>
  <c r="BC1182" i="2"/>
  <c r="BC1181" i="2"/>
  <c r="BC1180" i="2"/>
  <c r="BC1179" i="2"/>
  <c r="BC1178" i="2"/>
  <c r="BC1177" i="2"/>
  <c r="BC1175" i="2"/>
  <c r="BC1174" i="2"/>
  <c r="BC1173" i="2"/>
  <c r="BC1172" i="2"/>
  <c r="BC1171" i="2"/>
  <c r="BC1170" i="2"/>
  <c r="BC1169" i="2"/>
  <c r="BC1168" i="2"/>
  <c r="BC1167" i="2"/>
  <c r="BC1166" i="2"/>
  <c r="BC1165" i="2"/>
  <c r="BC1164" i="2"/>
  <c r="BC1163" i="2"/>
  <c r="BC1161" i="2"/>
  <c r="BC1160" i="2"/>
  <c r="BC1159" i="2"/>
  <c r="BC1158" i="2"/>
  <c r="BC1157" i="2"/>
  <c r="BC1156" i="2"/>
  <c r="BC1155" i="2"/>
  <c r="BC1154" i="2"/>
  <c r="BC1153" i="2"/>
  <c r="BC1152" i="2"/>
  <c r="BC1150" i="2"/>
  <c r="BC1149" i="2"/>
  <c r="BC1148" i="2"/>
  <c r="BC1147" i="2"/>
  <c r="BC1146" i="2"/>
  <c r="BC1145" i="2"/>
  <c r="BC1144" i="2"/>
  <c r="BC1143" i="2"/>
  <c r="BC1142" i="2"/>
  <c r="BC1140" i="2"/>
  <c r="BC1139" i="2"/>
  <c r="BC1138" i="2"/>
  <c r="BC1137" i="2"/>
  <c r="BC1136" i="2"/>
  <c r="BC1135" i="2"/>
  <c r="BC1134" i="2"/>
  <c r="BC1133" i="2"/>
  <c r="BC1132" i="2"/>
  <c r="BC1131" i="2"/>
  <c r="BC1130" i="2"/>
  <c r="BC1129" i="2"/>
  <c r="BC1128" i="2"/>
  <c r="BC1127" i="2"/>
  <c r="BC1126" i="2"/>
  <c r="BC1125" i="2"/>
  <c r="BC1124" i="2"/>
  <c r="BC1123" i="2"/>
  <c r="BC1122" i="2"/>
  <c r="BC1121" i="2"/>
  <c r="BC1119" i="2"/>
  <c r="BC1118" i="2"/>
  <c r="BC1117" i="2"/>
  <c r="BC1115" i="2"/>
  <c r="BC1114" i="2"/>
  <c r="BC1112" i="2"/>
  <c r="BC1111" i="2"/>
  <c r="BC1110" i="2"/>
  <c r="BC1109" i="2"/>
  <c r="BC1108" i="2"/>
  <c r="BC1107" i="2"/>
  <c r="BC1106" i="2"/>
  <c r="BC1105" i="2"/>
  <c r="BC1104" i="2"/>
  <c r="BC1103" i="2"/>
  <c r="BC1102" i="2"/>
  <c r="BC1101" i="2"/>
  <c r="BC1100" i="2"/>
  <c r="BC1099" i="2"/>
  <c r="BC1098" i="2"/>
  <c r="BC1097" i="2"/>
  <c r="BC1096" i="2"/>
  <c r="BC1095" i="2"/>
  <c r="BC1094" i="2"/>
  <c r="BC1093" i="2"/>
  <c r="BC1092" i="2"/>
  <c r="BC1091" i="2"/>
  <c r="BC1090" i="2"/>
  <c r="BC1089" i="2"/>
  <c r="BC1088" i="2"/>
  <c r="BC1087" i="2"/>
  <c r="BC1086" i="2"/>
  <c r="BC1085" i="2"/>
  <c r="BC1084" i="2"/>
  <c r="BC1083" i="2"/>
  <c r="BC1082" i="2"/>
  <c r="BC1081" i="2"/>
  <c r="BC1080" i="2"/>
  <c r="BC1079" i="2"/>
  <c r="BC1078" i="2"/>
  <c r="BC1076" i="2"/>
  <c r="BC1075" i="2"/>
  <c r="BC1074" i="2"/>
  <c r="BC1073" i="2"/>
  <c r="BC1072" i="2"/>
  <c r="BC1070" i="2"/>
  <c r="BC1069" i="2"/>
  <c r="BC1068" i="2"/>
  <c r="BC1067" i="2"/>
  <c r="BC1066" i="2"/>
  <c r="BC1065" i="2"/>
  <c r="BC1064" i="2"/>
  <c r="BC1062" i="2"/>
  <c r="BC1061" i="2"/>
  <c r="BC1060" i="2"/>
  <c r="BC1059" i="2"/>
  <c r="BC1058" i="2"/>
  <c r="BC1057" i="2"/>
  <c r="BC1056" i="2"/>
  <c r="BC1055" i="2"/>
  <c r="BC1054" i="2"/>
  <c r="BC1053" i="2"/>
  <c r="BC1052" i="2"/>
  <c r="BC1051" i="2"/>
  <c r="BC1050" i="2"/>
  <c r="BC1049" i="2"/>
  <c r="BC1048" i="2"/>
  <c r="BC1047" i="2"/>
  <c r="BC1046" i="2"/>
  <c r="BC1045" i="2"/>
  <c r="BC1044" i="2"/>
  <c r="BC1042" i="2"/>
  <c r="BC1041" i="2"/>
  <c r="BC1040" i="2"/>
  <c r="BC1039" i="2"/>
  <c r="BC1038" i="2"/>
  <c r="BC1037" i="2"/>
  <c r="BC1036" i="2"/>
  <c r="BC1035" i="2"/>
  <c r="BC1034" i="2"/>
  <c r="BC1033" i="2"/>
  <c r="BC1031" i="2"/>
  <c r="BC1030" i="2"/>
  <c r="BC1029" i="2"/>
  <c r="BC1028" i="2"/>
  <c r="BC1027" i="2"/>
  <c r="BC1026" i="2"/>
  <c r="BC1025" i="2"/>
  <c r="BC1024" i="2"/>
  <c r="BC1023" i="2"/>
  <c r="BC1021" i="2"/>
  <c r="BC1020" i="2"/>
  <c r="BC1019" i="2"/>
  <c r="BC1018" i="2"/>
  <c r="BC1017" i="2"/>
  <c r="BC1016" i="2"/>
  <c r="BC1015" i="2"/>
  <c r="BC1014" i="2"/>
  <c r="BC1013" i="2"/>
  <c r="BC1012" i="2"/>
  <c r="BC1011" i="2"/>
  <c r="BC1010" i="2"/>
  <c r="BC1009" i="2"/>
  <c r="BC1008" i="2"/>
  <c r="BC1007" i="2"/>
  <c r="BC1006" i="2"/>
  <c r="BC1005" i="2"/>
  <c r="BC1004" i="2"/>
  <c r="BC1003" i="2"/>
  <c r="BC1002" i="2"/>
  <c r="BC1000" i="2"/>
  <c r="BC999" i="2"/>
  <c r="BC998" i="2"/>
  <c r="BC996" i="2"/>
  <c r="BC995" i="2"/>
  <c r="BC994" i="2"/>
  <c r="BC993" i="2"/>
  <c r="BC992" i="2"/>
  <c r="BC991" i="2"/>
  <c r="BC990" i="2"/>
  <c r="BC989" i="2"/>
  <c r="BC988" i="2"/>
  <c r="BC987" i="2"/>
  <c r="BC986" i="2"/>
  <c r="BC985" i="2"/>
  <c r="BC984" i="2"/>
  <c r="BC983" i="2"/>
  <c r="BC982" i="2"/>
  <c r="BC981" i="2"/>
  <c r="BC980" i="2"/>
  <c r="BC979" i="2"/>
  <c r="BC978" i="2"/>
  <c r="BC977" i="2"/>
  <c r="BC976" i="2"/>
  <c r="BC975" i="2"/>
  <c r="BC974" i="2"/>
  <c r="BC973" i="2"/>
  <c r="BC972" i="2"/>
  <c r="BC971" i="2"/>
  <c r="BC970" i="2"/>
  <c r="BC969" i="2"/>
  <c r="BC968" i="2"/>
  <c r="BC967" i="2"/>
  <c r="BC966" i="2"/>
  <c r="BC965" i="2"/>
  <c r="BC964" i="2"/>
  <c r="BC963" i="2"/>
  <c r="BC962" i="2"/>
  <c r="BC960" i="2"/>
  <c r="BC959" i="2"/>
  <c r="BC958" i="2"/>
  <c r="BC957" i="2"/>
  <c r="BC956" i="2"/>
  <c r="BC954" i="2"/>
  <c r="BC953" i="2"/>
  <c r="BC952" i="2"/>
  <c r="BC951" i="2"/>
  <c r="BC950" i="2"/>
  <c r="BC949" i="2"/>
  <c r="BC948" i="2"/>
  <c r="BC946" i="2"/>
  <c r="BC945" i="2"/>
  <c r="BC944" i="2"/>
  <c r="BC943" i="2"/>
  <c r="BC942" i="2"/>
  <c r="BC941" i="2"/>
  <c r="BC940" i="2"/>
  <c r="BC939" i="2"/>
  <c r="BC938" i="2"/>
  <c r="BC937" i="2"/>
  <c r="BC936" i="2"/>
  <c r="BC935" i="2"/>
  <c r="BC934" i="2"/>
  <c r="BC932" i="2"/>
  <c r="BC931" i="2"/>
  <c r="BC930" i="2"/>
  <c r="BC929" i="2"/>
  <c r="BC928" i="2"/>
  <c r="BC927" i="2"/>
  <c r="BC926" i="2"/>
  <c r="BC925" i="2"/>
  <c r="BC924" i="2"/>
  <c r="BC923" i="2"/>
  <c r="BC921" i="2"/>
  <c r="BC920" i="2"/>
  <c r="BC919" i="2"/>
  <c r="BC918" i="2"/>
  <c r="BC917" i="2"/>
  <c r="BC916" i="2"/>
  <c r="BC915" i="2"/>
  <c r="BC914" i="2"/>
  <c r="BC913" i="2"/>
  <c r="BC911" i="2"/>
  <c r="BC910" i="2"/>
  <c r="BC909" i="2"/>
  <c r="BC908" i="2"/>
  <c r="BC907" i="2"/>
  <c r="BC906" i="2"/>
  <c r="BC905" i="2"/>
  <c r="BC904" i="2"/>
  <c r="BC903" i="2"/>
  <c r="BC902" i="2"/>
  <c r="BC901" i="2"/>
  <c r="BC900" i="2"/>
  <c r="BC899" i="2"/>
  <c r="BC898" i="2"/>
  <c r="BC897" i="2"/>
  <c r="BC896" i="2"/>
  <c r="BC895" i="2"/>
  <c r="BC894" i="2"/>
  <c r="BC893" i="2"/>
  <c r="BC892" i="2"/>
  <c r="BC890" i="2"/>
  <c r="BC889" i="2"/>
  <c r="BC888" i="2"/>
  <c r="BC886" i="2"/>
  <c r="BC885" i="2"/>
  <c r="BC884" i="2"/>
  <c r="BC883" i="2"/>
  <c r="BC882" i="2"/>
  <c r="BC881" i="2"/>
  <c r="BC880" i="2"/>
  <c r="BC879" i="2"/>
  <c r="BC878" i="2"/>
  <c r="BC877" i="2"/>
  <c r="BC876" i="2"/>
  <c r="BC875" i="2"/>
  <c r="BC874" i="2"/>
  <c r="BC873" i="2"/>
  <c r="BC872" i="2"/>
  <c r="BC871" i="2"/>
  <c r="BC870" i="2"/>
  <c r="BC869" i="2"/>
  <c r="BC868" i="2"/>
  <c r="BC867" i="2"/>
  <c r="BC866" i="2"/>
  <c r="BC865" i="2"/>
  <c r="BC864" i="2"/>
  <c r="BC863" i="2"/>
  <c r="BC862" i="2"/>
  <c r="BC861" i="2"/>
  <c r="BC860" i="2"/>
  <c r="BC859" i="2"/>
  <c r="BC858" i="2"/>
  <c r="BC857" i="2"/>
  <c r="BC856" i="2"/>
  <c r="BC855" i="2"/>
  <c r="BC854" i="2"/>
  <c r="BC853" i="2"/>
  <c r="BC852" i="2"/>
  <c r="BC850" i="2"/>
  <c r="BC849" i="2"/>
  <c r="BC848" i="2"/>
  <c r="BC847" i="2"/>
  <c r="BC846" i="2"/>
  <c r="BC844" i="2"/>
  <c r="BC843" i="2"/>
  <c r="BC842" i="2"/>
  <c r="BC841" i="2"/>
  <c r="BC840" i="2"/>
  <c r="BC839" i="2"/>
  <c r="BC838" i="2"/>
  <c r="BC837" i="2"/>
  <c r="BC835" i="2"/>
  <c r="BC834" i="2"/>
  <c r="BC833" i="2"/>
  <c r="BC832" i="2"/>
  <c r="BC831" i="2"/>
  <c r="BC830" i="2"/>
  <c r="BC829" i="2"/>
  <c r="BC828" i="2"/>
  <c r="BC827" i="2"/>
  <c r="BC826" i="2"/>
  <c r="BC825" i="2"/>
  <c r="BC824" i="2"/>
  <c r="BC823" i="2"/>
  <c r="BC822" i="2"/>
  <c r="BC821" i="2"/>
  <c r="BC820" i="2"/>
  <c r="BC819" i="2"/>
  <c r="BC818" i="2"/>
  <c r="BC817" i="2"/>
  <c r="BC816" i="2"/>
  <c r="BC815" i="2"/>
  <c r="BC814" i="2"/>
  <c r="BC813" i="2"/>
  <c r="BC812" i="2"/>
  <c r="BC811" i="2"/>
  <c r="BC810" i="2"/>
  <c r="BC809" i="2"/>
  <c r="BC808" i="2"/>
  <c r="BC807" i="2"/>
  <c r="BC806" i="2"/>
  <c r="BC805" i="2"/>
  <c r="BC804" i="2"/>
  <c r="BC803" i="2"/>
  <c r="BC802" i="2"/>
  <c r="BC801" i="2"/>
  <c r="BC800" i="2"/>
  <c r="BC799" i="2"/>
  <c r="BC798" i="2"/>
  <c r="BC797" i="2"/>
  <c r="BC796" i="2"/>
  <c r="BC795" i="2"/>
  <c r="BC794" i="2"/>
  <c r="BC793" i="2"/>
  <c r="BC792" i="2"/>
  <c r="BC791" i="2"/>
  <c r="BC790" i="2"/>
  <c r="BC789" i="2"/>
  <c r="BC788" i="2"/>
  <c r="BC787" i="2"/>
  <c r="BC786" i="2"/>
  <c r="BC785" i="2"/>
  <c r="BC784" i="2"/>
  <c r="BC783" i="2"/>
  <c r="BC782" i="2"/>
  <c r="BC781" i="2"/>
  <c r="BC780" i="2"/>
  <c r="BC779" i="2"/>
  <c r="BC778" i="2"/>
  <c r="BC777" i="2"/>
  <c r="BC776" i="2"/>
  <c r="BC775" i="2"/>
  <c r="BC774" i="2"/>
  <c r="BC773" i="2"/>
  <c r="BC772" i="2"/>
  <c r="BC771" i="2"/>
  <c r="BC770" i="2"/>
  <c r="BC769" i="2"/>
  <c r="BC768" i="2"/>
  <c r="BC767" i="2"/>
  <c r="BC766" i="2"/>
  <c r="BC765" i="2"/>
  <c r="BC764" i="2"/>
  <c r="BC763" i="2"/>
  <c r="BC762" i="2"/>
  <c r="BC761" i="2"/>
  <c r="BC760" i="2"/>
  <c r="BC759" i="2"/>
  <c r="BC758" i="2"/>
  <c r="BC757" i="2"/>
  <c r="BC756" i="2"/>
  <c r="BC755" i="2"/>
  <c r="BC754" i="2"/>
  <c r="BC753" i="2"/>
  <c r="BC752" i="2"/>
  <c r="BC750" i="2"/>
  <c r="BC749" i="2"/>
  <c r="BC748" i="2"/>
  <c r="BC747" i="2"/>
  <c r="BC746" i="2"/>
  <c r="BC744" i="2"/>
  <c r="BC743" i="2"/>
  <c r="BC742" i="2"/>
  <c r="BC741" i="2"/>
  <c r="BC740" i="2"/>
  <c r="BC738" i="2"/>
  <c r="BC737" i="2"/>
  <c r="BC736" i="2"/>
  <c r="BC735" i="2"/>
  <c r="BC734" i="2"/>
  <c r="BC733" i="2"/>
  <c r="BC732" i="2"/>
  <c r="BC730" i="2"/>
  <c r="BC729" i="2"/>
  <c r="BC728" i="2"/>
  <c r="BC727" i="2"/>
  <c r="BC726" i="2"/>
  <c r="BC725" i="2"/>
  <c r="BC724" i="2"/>
  <c r="BC723" i="2"/>
  <c r="BC722" i="2"/>
  <c r="BC721" i="2"/>
  <c r="BC720" i="2"/>
  <c r="BC719" i="2"/>
  <c r="BC718" i="2"/>
  <c r="BC717" i="2"/>
  <c r="BC716" i="2"/>
  <c r="BC715" i="2"/>
  <c r="BC714" i="2"/>
  <c r="BC713" i="2"/>
  <c r="BC712" i="2"/>
  <c r="BC711" i="2"/>
  <c r="BC710" i="2"/>
  <c r="BC709" i="2"/>
  <c r="BC708" i="2"/>
  <c r="BC707" i="2"/>
  <c r="BC706" i="2"/>
  <c r="BC705" i="2"/>
  <c r="BC704" i="2"/>
  <c r="BC703" i="2"/>
  <c r="BC702" i="2"/>
  <c r="BC701" i="2"/>
  <c r="BC700" i="2"/>
  <c r="BC699" i="2"/>
  <c r="BC698" i="2"/>
  <c r="BC697" i="2"/>
  <c r="BC696" i="2"/>
  <c r="BC694" i="2"/>
  <c r="BC693" i="2"/>
  <c r="BC692" i="2"/>
  <c r="BC691" i="2"/>
  <c r="BC690" i="2"/>
  <c r="BC689" i="2"/>
  <c r="BC688" i="2"/>
  <c r="BC687" i="2"/>
  <c r="BC686" i="2"/>
  <c r="BC685" i="2"/>
  <c r="BC684" i="2"/>
  <c r="BC683" i="2"/>
  <c r="BC682" i="2"/>
  <c r="BC681" i="2"/>
  <c r="BC680" i="2"/>
  <c r="BC679" i="2"/>
  <c r="BC678" i="2"/>
  <c r="BC677" i="2"/>
  <c r="BC675" i="2"/>
  <c r="BC674" i="2"/>
  <c r="BC673" i="2"/>
  <c r="BC672" i="2"/>
  <c r="BC671" i="2"/>
  <c r="BC670" i="2"/>
  <c r="BC669" i="2"/>
  <c r="BC668" i="2"/>
  <c r="BC667" i="2"/>
  <c r="BC665" i="2"/>
  <c r="BC664" i="2"/>
  <c r="BC663" i="2"/>
  <c r="BC662" i="2"/>
  <c r="BC660" i="2"/>
  <c r="BC659" i="2"/>
  <c r="BC658" i="2"/>
  <c r="BC657" i="2"/>
  <c r="BC656" i="2"/>
  <c r="BC655" i="2"/>
  <c r="BC654" i="2"/>
  <c r="BC653" i="2"/>
  <c r="BC652" i="2"/>
  <c r="BC651" i="2"/>
  <c r="BC650" i="2"/>
  <c r="BC649" i="2"/>
  <c r="BC648" i="2"/>
  <c r="BC647" i="2"/>
  <c r="BC646" i="2"/>
  <c r="BC645" i="2"/>
  <c r="BC644" i="2"/>
  <c r="BC643" i="2"/>
  <c r="BC642" i="2"/>
  <c r="BC641" i="2"/>
  <c r="BC640" i="2"/>
  <c r="BC639" i="2"/>
  <c r="BC638" i="2"/>
  <c r="BC637" i="2"/>
  <c r="BC636" i="2"/>
  <c r="BC635" i="2"/>
  <c r="BC634" i="2"/>
  <c r="BC633" i="2"/>
  <c r="BC632" i="2"/>
  <c r="BC631" i="2"/>
  <c r="BC630" i="2"/>
  <c r="BC629" i="2"/>
  <c r="BC628" i="2"/>
  <c r="BC627" i="2"/>
  <c r="BC626" i="2"/>
  <c r="BC624" i="2"/>
  <c r="BC623" i="2"/>
  <c r="BC621" i="2"/>
  <c r="BC620" i="2"/>
  <c r="BC619" i="2"/>
  <c r="BC618" i="2"/>
  <c r="BC617" i="2"/>
  <c r="BC616" i="2"/>
  <c r="BC615" i="2"/>
  <c r="BC614" i="2"/>
  <c r="BC613" i="2"/>
  <c r="BC612" i="2"/>
  <c r="BC611" i="2"/>
  <c r="BC610" i="2"/>
  <c r="BC609" i="2"/>
  <c r="BC608" i="2"/>
  <c r="BC607" i="2"/>
  <c r="BC606" i="2"/>
  <c r="BC605" i="2"/>
  <c r="BC604" i="2"/>
  <c r="BC603" i="2"/>
  <c r="BC602" i="2"/>
  <c r="BC600" i="2"/>
  <c r="BC599" i="2"/>
  <c r="BC598" i="2"/>
  <c r="BC597" i="2"/>
  <c r="BC596" i="2"/>
  <c r="BC595" i="2"/>
  <c r="BC594" i="2"/>
  <c r="BC593" i="2"/>
  <c r="BC592" i="2"/>
  <c r="BC591" i="2"/>
  <c r="BC590" i="2"/>
  <c r="BC589" i="2"/>
  <c r="BC588" i="2"/>
  <c r="BC587" i="2"/>
  <c r="BC586" i="2"/>
  <c r="BC584" i="2"/>
  <c r="BC583" i="2"/>
  <c r="BC582" i="2"/>
  <c r="BC581" i="2"/>
  <c r="BC580" i="2"/>
  <c r="BC579" i="2"/>
  <c r="BC578" i="2"/>
  <c r="BC577" i="2"/>
  <c r="BC576" i="2"/>
  <c r="BC575" i="2"/>
  <c r="BC574" i="2"/>
  <c r="BC573" i="2"/>
  <c r="BC572" i="2"/>
  <c r="BC571" i="2"/>
  <c r="BC570" i="2"/>
  <c r="BC569" i="2"/>
  <c r="BC568" i="2"/>
  <c r="BC567" i="2"/>
  <c r="BC566" i="2"/>
  <c r="BC565" i="2"/>
  <c r="BC563" i="2"/>
  <c r="BC562" i="2"/>
  <c r="BC561" i="2"/>
  <c r="BC560" i="2"/>
  <c r="BC559" i="2"/>
  <c r="BC558" i="2"/>
  <c r="BC556" i="2"/>
  <c r="BC555" i="2"/>
  <c r="BC554" i="2"/>
  <c r="BC552" i="2"/>
  <c r="BC551" i="2"/>
  <c r="BC549" i="2"/>
  <c r="BC548" i="2"/>
  <c r="BC547" i="2"/>
  <c r="BC546" i="2"/>
  <c r="BC545" i="2"/>
  <c r="BC544" i="2"/>
  <c r="BC543" i="2"/>
  <c r="BC542" i="2"/>
  <c r="BC541" i="2"/>
  <c r="BC540" i="2"/>
  <c r="BC539" i="2"/>
  <c r="BC538" i="2"/>
  <c r="BC537" i="2"/>
  <c r="BC536" i="2"/>
  <c r="BC535" i="2"/>
  <c r="BC534" i="2"/>
  <c r="BC533" i="2"/>
  <c r="BC532" i="2"/>
  <c r="BC531" i="2"/>
  <c r="BC530" i="2"/>
  <c r="BC529" i="2"/>
  <c r="BC528" i="2"/>
  <c r="BC527" i="2"/>
  <c r="BC526" i="2"/>
  <c r="BC525" i="2"/>
  <c r="BC524" i="2"/>
  <c r="BC523" i="2"/>
  <c r="BC522" i="2"/>
  <c r="BC521" i="2"/>
  <c r="BC520" i="2"/>
  <c r="BC518" i="2"/>
  <c r="BC517" i="2"/>
  <c r="BC516" i="2"/>
  <c r="BC515" i="2"/>
  <c r="BC514" i="2"/>
  <c r="BC513" i="2"/>
  <c r="BC512" i="2"/>
  <c r="BC511" i="2"/>
  <c r="BC510" i="2"/>
  <c r="BC509" i="2"/>
  <c r="BC508" i="2"/>
  <c r="BC507" i="2"/>
  <c r="BC506" i="2"/>
  <c r="BC505" i="2"/>
  <c r="BC504" i="2"/>
  <c r="BC503" i="2"/>
  <c r="BC502" i="2"/>
  <c r="BC501" i="2"/>
  <c r="BC500" i="2"/>
  <c r="BC498" i="2"/>
  <c r="BC497" i="2"/>
  <c r="BC496" i="2"/>
  <c r="BC495" i="2"/>
  <c r="BC493" i="2"/>
  <c r="BC492" i="2"/>
  <c r="BC490" i="2"/>
  <c r="BC489" i="2"/>
  <c r="BC488" i="2"/>
  <c r="BC487" i="2"/>
  <c r="BC486" i="2"/>
  <c r="BC485" i="2"/>
  <c r="BC484" i="2"/>
  <c r="BC483" i="2"/>
  <c r="BC482" i="2"/>
  <c r="BC481" i="2"/>
  <c r="BC480" i="2"/>
  <c r="BC479" i="2"/>
  <c r="BC478" i="2"/>
  <c r="BC477" i="2"/>
  <c r="BC476" i="2"/>
  <c r="BC475" i="2"/>
  <c r="BC474" i="2"/>
  <c r="BC473" i="2"/>
  <c r="BC472" i="2"/>
  <c r="BC471" i="2"/>
  <c r="BC470" i="2"/>
  <c r="BC469" i="2"/>
  <c r="BC468" i="2"/>
  <c r="BC467" i="2"/>
  <c r="BC466" i="2"/>
  <c r="BC465" i="2"/>
  <c r="BC464" i="2"/>
  <c r="BC463" i="2"/>
  <c r="BC462" i="2"/>
  <c r="BC461" i="2"/>
  <c r="BC460" i="2"/>
  <c r="BC459" i="2"/>
  <c r="BC458" i="2"/>
  <c r="BC457" i="2"/>
  <c r="BC456" i="2"/>
  <c r="BC454" i="2"/>
  <c r="BC453" i="2"/>
  <c r="BC452" i="2"/>
  <c r="BC451" i="2"/>
  <c r="BC450" i="2"/>
  <c r="BC449" i="2"/>
  <c r="BC448" i="2"/>
  <c r="BC447" i="2"/>
  <c r="BC446" i="2"/>
  <c r="BC445" i="2"/>
  <c r="BC444" i="2"/>
  <c r="BC443" i="2"/>
  <c r="BC442" i="2"/>
  <c r="BC441" i="2"/>
  <c r="BC440" i="2"/>
  <c r="BC439" i="2"/>
  <c r="BC438" i="2"/>
  <c r="BC437" i="2"/>
  <c r="BC436" i="2"/>
  <c r="BC434" i="2"/>
  <c r="BC433" i="2"/>
  <c r="BC432" i="2"/>
  <c r="BC430" i="2"/>
  <c r="BC429" i="2"/>
  <c r="BC428" i="2"/>
  <c r="BC427" i="2"/>
  <c r="BC426" i="2"/>
  <c r="BC425" i="2"/>
  <c r="BC424" i="2"/>
  <c r="BC423" i="2"/>
  <c r="BC422" i="2"/>
  <c r="BC421" i="2"/>
  <c r="BC420" i="2"/>
  <c r="BC419" i="2"/>
  <c r="BC418" i="2"/>
  <c r="BC417" i="2"/>
  <c r="BC416" i="2"/>
  <c r="BC415" i="2"/>
  <c r="BC414" i="2"/>
  <c r="BC413" i="2"/>
  <c r="BC412" i="2"/>
  <c r="BC411" i="2"/>
  <c r="BC410" i="2"/>
  <c r="BC409" i="2"/>
  <c r="BC408" i="2"/>
  <c r="BC407" i="2"/>
  <c r="BC406" i="2"/>
  <c r="BC405" i="2"/>
  <c r="BC404" i="2"/>
  <c r="BC403" i="2"/>
  <c r="BC402" i="2"/>
  <c r="BC401" i="2"/>
  <c r="BC400" i="2"/>
  <c r="BC399" i="2"/>
  <c r="BC398" i="2"/>
  <c r="BC397" i="2"/>
  <c r="BC396" i="2"/>
  <c r="BC394" i="2"/>
  <c r="BC393" i="2"/>
  <c r="BC392" i="2"/>
  <c r="BC391" i="2"/>
  <c r="BC390" i="2"/>
  <c r="BC389" i="2"/>
  <c r="BC388" i="2"/>
  <c r="BC387" i="2"/>
  <c r="BC386" i="2"/>
  <c r="BC385" i="2"/>
  <c r="BC384" i="2"/>
  <c r="BC383" i="2"/>
  <c r="BC382" i="2"/>
  <c r="BC380" i="2"/>
  <c r="BC379" i="2"/>
  <c r="BC378" i="2"/>
  <c r="BC377" i="2"/>
  <c r="BC376" i="2"/>
  <c r="BC375" i="2"/>
  <c r="BC374" i="2"/>
  <c r="BC372" i="2"/>
  <c r="BC371" i="2"/>
  <c r="BC370" i="2"/>
  <c r="BC369" i="2"/>
  <c r="BC368" i="2"/>
  <c r="BC367" i="2"/>
  <c r="BC366" i="2"/>
  <c r="BC364" i="2"/>
  <c r="BC363" i="2"/>
  <c r="BC362" i="2"/>
  <c r="BC361" i="2"/>
  <c r="BC360" i="2"/>
  <c r="BC359" i="2"/>
  <c r="BC358" i="2"/>
  <c r="BC356" i="2"/>
  <c r="BC355" i="2"/>
  <c r="BC354" i="2"/>
  <c r="BC353" i="2"/>
  <c r="BC352" i="2"/>
  <c r="BC351" i="2"/>
  <c r="BC350" i="2"/>
  <c r="BC348" i="2"/>
  <c r="BC347" i="2"/>
  <c r="BC346" i="2"/>
  <c r="BC345" i="2"/>
  <c r="BC344" i="2"/>
  <c r="BC343" i="2"/>
  <c r="BC342" i="2"/>
  <c r="BC341" i="2"/>
  <c r="BC340" i="2"/>
  <c r="BC339" i="2"/>
  <c r="BC338" i="2"/>
  <c r="BC337" i="2"/>
  <c r="BC336" i="2"/>
  <c r="BC335" i="2"/>
  <c r="BC334" i="2"/>
  <c r="BC333" i="2"/>
  <c r="BC332" i="2"/>
  <c r="BC331" i="2"/>
  <c r="BC330" i="2"/>
  <c r="BC329" i="2"/>
  <c r="BC328" i="2"/>
  <c r="BC327" i="2"/>
  <c r="BC326" i="2"/>
  <c r="BC325" i="2"/>
  <c r="BC324" i="2"/>
  <c r="BC323" i="2"/>
  <c r="BC322" i="2"/>
  <c r="BC321" i="2"/>
  <c r="BC320" i="2"/>
  <c r="BC319" i="2"/>
  <c r="BC318" i="2"/>
  <c r="BC317" i="2"/>
  <c r="BC316" i="2"/>
  <c r="BC315" i="2"/>
  <c r="BC314" i="2"/>
  <c r="BC313" i="2"/>
  <c r="BC312" i="2"/>
  <c r="BC311" i="2"/>
  <c r="BC310" i="2"/>
  <c r="BC309" i="2"/>
  <c r="BC308" i="2"/>
  <c r="BC307" i="2"/>
  <c r="BC306" i="2"/>
  <c r="BC305" i="2"/>
  <c r="BC304" i="2"/>
  <c r="BC303" i="2"/>
  <c r="BC302" i="2"/>
  <c r="BC301" i="2"/>
  <c r="BC300" i="2"/>
  <c r="BC299" i="2"/>
  <c r="BC298" i="2"/>
  <c r="BC297" i="2"/>
  <c r="BC296" i="2"/>
  <c r="BC295" i="2"/>
  <c r="BC294" i="2"/>
  <c r="BC293" i="2"/>
  <c r="BC292" i="2"/>
  <c r="BC291" i="2"/>
  <c r="BC289" i="2"/>
  <c r="BC288" i="2"/>
  <c r="BC287" i="2"/>
  <c r="BC286" i="2"/>
  <c r="BC285" i="2"/>
  <c r="BC284" i="2"/>
  <c r="BC283" i="2"/>
  <c r="BC282" i="2"/>
  <c r="BC281" i="2"/>
  <c r="BC280" i="2"/>
  <c r="BC278" i="2"/>
  <c r="BC277" i="2"/>
  <c r="BC276" i="2"/>
  <c r="BC275" i="2"/>
  <c r="BC274" i="2"/>
  <c r="BC273" i="2"/>
  <c r="BC272" i="2"/>
  <c r="BC271" i="2"/>
  <c r="BC270" i="2"/>
  <c r="BC269" i="2"/>
  <c r="BC267" i="2"/>
  <c r="BC266" i="2"/>
  <c r="BC265" i="2"/>
  <c r="BC264" i="2"/>
  <c r="BC263" i="2"/>
  <c r="BC262" i="2"/>
  <c r="BC261" i="2"/>
  <c r="BC260" i="2"/>
  <c r="BC259" i="2"/>
  <c r="BC258" i="2"/>
  <c r="BC257" i="2"/>
  <c r="BC255" i="2"/>
  <c r="BC254" i="2"/>
  <c r="BC253" i="2"/>
  <c r="BC252" i="2"/>
  <c r="BC251" i="2"/>
  <c r="BC250" i="2"/>
  <c r="BC249" i="2"/>
  <c r="BC248" i="2"/>
  <c r="BC247" i="2"/>
  <c r="BC246" i="2"/>
  <c r="BC244" i="2"/>
  <c r="BC243" i="2"/>
  <c r="BC242" i="2"/>
  <c r="BC241" i="2"/>
  <c r="BC240" i="2"/>
  <c r="BC239" i="2"/>
  <c r="BC238" i="2"/>
  <c r="BC237" i="2"/>
  <c r="BC236" i="2"/>
  <c r="BC235" i="2"/>
  <c r="BC234" i="2"/>
  <c r="BC232" i="2"/>
  <c r="BC231" i="2"/>
  <c r="BC230" i="2"/>
  <c r="BC229" i="2"/>
  <c r="BC228" i="2"/>
  <c r="BC227" i="2"/>
  <c r="BC226" i="2"/>
  <c r="BC225" i="2"/>
  <c r="BC224" i="2"/>
  <c r="BC223" i="2"/>
  <c r="BC221" i="2"/>
  <c r="BC220" i="2"/>
  <c r="BC219" i="2"/>
  <c r="BC218" i="2"/>
  <c r="BC217" i="2"/>
  <c r="BC216" i="2"/>
  <c r="BC215" i="2"/>
  <c r="BC214" i="2"/>
  <c r="BC213" i="2"/>
  <c r="BC212" i="2"/>
  <c r="BC211" i="2"/>
  <c r="BC210" i="2"/>
  <c r="BC209" i="2"/>
  <c r="BC207" i="2"/>
  <c r="BC206" i="2"/>
  <c r="BC205" i="2"/>
  <c r="BC204" i="2"/>
  <c r="BC203" i="2"/>
  <c r="BC202" i="2"/>
  <c r="BC201" i="2"/>
  <c r="BC199" i="2"/>
  <c r="BC198" i="2"/>
  <c r="BC197" i="2"/>
  <c r="BC196" i="2"/>
  <c r="BC195" i="2"/>
  <c r="BC194" i="2"/>
  <c r="BC193" i="2"/>
  <c r="BC191" i="2"/>
  <c r="BC190" i="2"/>
  <c r="BC189" i="2"/>
  <c r="BC188" i="2"/>
  <c r="BC187" i="2"/>
  <c r="BC186" i="2"/>
  <c r="BC185" i="2"/>
  <c r="BC183" i="2"/>
  <c r="BC182" i="2"/>
  <c r="BC181" i="2"/>
  <c r="BC180" i="2"/>
  <c r="BC179" i="2"/>
  <c r="BC178" i="2"/>
  <c r="BC177" i="2"/>
  <c r="BC176" i="2"/>
  <c r="BC175" i="2"/>
  <c r="BC174" i="2"/>
  <c r="BC173" i="2"/>
  <c r="BC172" i="2"/>
  <c r="BC171" i="2"/>
  <c r="BC170" i="2"/>
  <c r="BC169" i="2"/>
  <c r="BC168" i="2"/>
  <c r="BC167" i="2"/>
  <c r="BC166" i="2"/>
  <c r="BC165" i="2"/>
  <c r="BC164" i="2"/>
  <c r="BC163" i="2"/>
  <c r="BC162" i="2"/>
  <c r="BC161" i="2"/>
  <c r="BC160" i="2"/>
  <c r="BC159" i="2"/>
  <c r="BC158" i="2"/>
  <c r="BC157" i="2"/>
  <c r="BC156" i="2"/>
  <c r="BC155" i="2"/>
  <c r="BC154" i="2"/>
  <c r="BC153" i="2"/>
  <c r="BC152" i="2"/>
  <c r="BC151" i="2"/>
  <c r="BC150" i="2"/>
  <c r="BC149" i="2"/>
  <c r="BC148" i="2"/>
  <c r="BC147" i="2"/>
  <c r="BC146" i="2"/>
  <c r="BC145" i="2"/>
  <c r="BC144" i="2"/>
  <c r="BC143" i="2"/>
  <c r="BC142" i="2"/>
  <c r="BC141" i="2"/>
  <c r="BC140" i="2"/>
  <c r="BC139" i="2"/>
  <c r="BC138" i="2"/>
  <c r="BC137" i="2"/>
  <c r="BC136" i="2"/>
  <c r="BC135" i="2"/>
  <c r="BC134" i="2"/>
  <c r="BC133" i="2"/>
  <c r="BC132" i="2"/>
  <c r="BC131" i="2"/>
  <c r="BC130" i="2"/>
  <c r="BC129" i="2"/>
  <c r="BC128" i="2"/>
  <c r="BC127" i="2"/>
  <c r="BC126" i="2"/>
  <c r="BC125" i="2"/>
  <c r="BC124" i="2"/>
  <c r="BC123" i="2"/>
  <c r="BC122" i="2"/>
  <c r="BC121" i="2"/>
  <c r="BC120" i="2"/>
  <c r="BC119" i="2"/>
  <c r="BC118" i="2"/>
  <c r="BC117" i="2"/>
  <c r="BC116" i="2"/>
  <c r="BC115" i="2"/>
  <c r="BC114" i="2"/>
  <c r="BC113" i="2"/>
  <c r="BC112" i="2"/>
  <c r="BC111" i="2"/>
  <c r="BC110" i="2"/>
  <c r="BC109" i="2"/>
  <c r="BC108" i="2"/>
  <c r="BC106" i="2"/>
  <c r="BC105" i="2"/>
  <c r="BC104" i="2"/>
  <c r="BC103" i="2"/>
  <c r="BC102" i="2"/>
  <c r="BC101" i="2"/>
  <c r="BC99" i="2"/>
  <c r="BC98" i="2"/>
  <c r="BC97" i="2"/>
  <c r="BC96" i="2"/>
  <c r="BC94" i="2"/>
  <c r="BC93" i="2"/>
  <c r="BC92" i="2"/>
  <c r="BC91" i="2"/>
  <c r="BC89" i="2"/>
  <c r="BC88" i="2"/>
  <c r="BC87" i="2"/>
  <c r="BC86" i="2"/>
  <c r="BC85" i="2"/>
  <c r="BC84" i="2"/>
  <c r="BC83" i="2"/>
  <c r="BC82" i="2"/>
  <c r="BC81" i="2"/>
  <c r="BC80" i="2"/>
  <c r="BC79" i="2"/>
  <c r="BC78" i="2"/>
  <c r="BC77" i="2"/>
  <c r="BC76" i="2"/>
  <c r="BC75" i="2"/>
  <c r="BC74" i="2"/>
  <c r="BC73" i="2"/>
  <c r="BC72" i="2"/>
  <c r="BC71" i="2"/>
  <c r="BC70" i="2"/>
  <c r="BC69" i="2"/>
  <c r="BC68" i="2"/>
  <c r="BC67" i="2"/>
  <c r="BC66" i="2"/>
  <c r="BC65" i="2"/>
  <c r="BC64" i="2"/>
  <c r="BC63" i="2"/>
  <c r="BC62" i="2"/>
  <c r="BC61" i="2"/>
  <c r="BC60" i="2"/>
  <c r="BC59" i="2"/>
  <c r="BC58" i="2"/>
  <c r="BC57" i="2"/>
  <c r="BC56" i="2"/>
  <c r="BC55" i="2"/>
  <c r="BC54" i="2"/>
  <c r="BC53" i="2"/>
  <c r="BC52" i="2"/>
  <c r="BC51" i="2"/>
  <c r="BC50" i="2"/>
  <c r="BC49" i="2"/>
  <c r="BC48" i="2"/>
  <c r="BC47" i="2"/>
  <c r="BC46" i="2"/>
  <c r="BC44" i="2"/>
  <c r="BC43" i="2"/>
  <c r="BC42" i="2"/>
  <c r="BC41" i="2"/>
  <c r="BC39" i="2"/>
  <c r="BC38" i="2"/>
  <c r="BC37" i="2"/>
  <c r="BC36" i="2"/>
  <c r="BC35" i="2"/>
  <c r="BC34" i="2"/>
  <c r="BC33" i="2"/>
  <c r="BC32" i="2"/>
  <c r="BC31" i="2"/>
  <c r="BC30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</calcChain>
</file>

<file path=xl/sharedStrings.xml><?xml version="1.0" encoding="utf-8"?>
<sst xmlns="http://schemas.openxmlformats.org/spreadsheetml/2006/main" count="3601" uniqueCount="1392">
  <si>
    <t>Bilanz</t>
  </si>
  <si>
    <t>100000000 Aktiven</t>
  </si>
  <si>
    <t>101000000 Kapitalanlagen (ohne anteilgebundene Lebensversicherung)</t>
  </si>
  <si>
    <t>101100000 Immobilien für Anlagezwecke</t>
  </si>
  <si>
    <t>101110000 Wohnimmobilien</t>
  </si>
  <si>
    <t>101110100 Einfamilienhäuser</t>
  </si>
  <si>
    <t>101110110 Abschreibungen und Wertberichtigungen Einfamilienhäuser</t>
  </si>
  <si>
    <t>101110200 Mehrfamilienhäuser</t>
  </si>
  <si>
    <t>101110210 Abschreibungen und Wertberichtigungen Mehrfamilienhäuser</t>
  </si>
  <si>
    <t>101110300 Stockwerkeigentum</t>
  </si>
  <si>
    <t>101110310 Abschreibungen und Wertberichtigungen Stockwerkeigentum</t>
  </si>
  <si>
    <t>101110400 Wohnimmobilien (nur Rückversicherer und Niederlassungen im Ausland)</t>
  </si>
  <si>
    <t>101110410 Abschreibungen und Wertberichtigungen Wohnimmobilien (Rückversicherung und Niederlassung)</t>
  </si>
  <si>
    <t>101120100 Büro- und Verwaltungsbauten</t>
  </si>
  <si>
    <t>101120110 Abschreibungen und Wertberichtigungen Büro- und Verwaltungsbauten</t>
  </si>
  <si>
    <t>101130000 Gemischtgenutzte Immobilien</t>
  </si>
  <si>
    <t>101130100 Gemischtgenutzte Liegenschaften (nicht anrechenbare Nutzung &lt;=30%)</t>
  </si>
  <si>
    <t>101130110 Abschreibungen und Wertberichtigungen gemischtgenutzte Liegenschaften (nicht anrechenbare Nutzung &lt;=30%)</t>
  </si>
  <si>
    <t>101130200 Gemischtgenutzte Liegenschaften: Verkaufsflächenanteil an städtischer Zentrumslage</t>
  </si>
  <si>
    <t>101130210 Abschreibungen und Wertberichtigungen gemischtgenutzte Liegenschaften: Verkaufsflächenanteil an städtischer Zentrumslage</t>
  </si>
  <si>
    <t>101140000 Übrige Immobilien</t>
  </si>
  <si>
    <t>101140100 Objekte im Baurecht (Baurechtsvergabe)</t>
  </si>
  <si>
    <t>101140110 Abschreibungen und Wertberichtigungen Objekte im Baurecht (Baurechtsvergabe)</t>
  </si>
  <si>
    <t>101140200 Objekte im Baurecht (Baurechtsnahme)</t>
  </si>
  <si>
    <t>101140210 Abschreibungen und Wertberichtigungen Objekte im Baurecht (Baurechtsnahme)</t>
  </si>
  <si>
    <t>101140300 Sonstige Immobilien</t>
  </si>
  <si>
    <t>101140310 Abschreibungen und Wertberichtigungen sonstige Immobilien</t>
  </si>
  <si>
    <t>101140400 Übrige Immobilien (nur Rückversicherer und Niederlassungen im Ausland)</t>
  </si>
  <si>
    <t>101140410 Abschreibungen und Wertberichtigungen übrige Immobilien (Rückversicherung und Niederlassung)</t>
  </si>
  <si>
    <t>101150100 Angefangene Bauten</t>
  </si>
  <si>
    <t>101150110 Wertberichtigungen angefangene Bauten</t>
  </si>
  <si>
    <t>101160100 Bauland</t>
  </si>
  <si>
    <t>101160110 Wertberichtigungen Bauland</t>
  </si>
  <si>
    <t>101200000 Beteiligungen</t>
  </si>
  <si>
    <t>101200100 Beteiligungen: Quote &gt;50%</t>
  </si>
  <si>
    <t xml:space="preserve">ADC005 Aufteilung kotiert/nicht kotiert </t>
  </si>
  <si>
    <t>ADI0120 Kotiert</t>
  </si>
  <si>
    <t>ADI0130 Nicht Kotiert</t>
  </si>
  <si>
    <t>101200110 Wertberichtigungen Beteiligungen: Quote &gt;50%</t>
  </si>
  <si>
    <t>101200200 Beteiligungen: Quote &gt;20% bis 50%</t>
  </si>
  <si>
    <t>ADC005 Aufteilung kotiert/nicht kotiert</t>
  </si>
  <si>
    <t>101200210 Wertberichtigungen Beteiligungen: Quote &gt;20% bis 50%</t>
  </si>
  <si>
    <t>101300000 Festverzinsliche Wertpapiere</t>
  </si>
  <si>
    <t>101300100 Staats- und Zentralbankenanleihen</t>
  </si>
  <si>
    <t>101300110 Wertberichtigungen Staats- und Zentralbankenanleihen</t>
  </si>
  <si>
    <t>101300200 Unternehmensanleihen</t>
  </si>
  <si>
    <t>101300210 Wertberichtigungen Unternehmensanleihen</t>
  </si>
  <si>
    <t>101300300 Pfandbriefanleihen/Covered Bonds</t>
  </si>
  <si>
    <t>101300310 Wertberichtigungen Pfandbriefe/Covered Bonds</t>
  </si>
  <si>
    <t>101300400 Wandelanleihen</t>
  </si>
  <si>
    <t>101300410 Wertberichtigungen Wandelanleihen</t>
  </si>
  <si>
    <t>101310000 Sonstige Anleihen</t>
  </si>
  <si>
    <t>101310100 Optionsanleihen</t>
  </si>
  <si>
    <t>101310300 Hybride Instrumente</t>
  </si>
  <si>
    <t>101310110 Wertberichtigungen Optionsanleihen</t>
  </si>
  <si>
    <t>101310310 Wertberichtigungen hybride Instrumente</t>
  </si>
  <si>
    <t>101310200 Supranationale Anleihen</t>
  </si>
  <si>
    <t>101310210 Wertberichtigungen supranationale Anleihen</t>
  </si>
  <si>
    <t>101400000 Darlehen</t>
  </si>
  <si>
    <t>101400100 Nachrangige und sonstige Darlehen</t>
  </si>
  <si>
    <t>101400110 Wertberichtigungen Nachrangige und sonstige Darlehen</t>
  </si>
  <si>
    <t>101410000 Policendarlehen</t>
  </si>
  <si>
    <t>101500000 Hypotheken</t>
  </si>
  <si>
    <t>101500100 Hypotheken auf Ein- und Mehrfamilienhäuser</t>
  </si>
  <si>
    <t>101500110 Wertberichtigungen Hypotheken auf Ein- und Mehrfamilienhäuser</t>
  </si>
  <si>
    <t>101500200 Hypotheken auf Stockwerkeigentum</t>
  </si>
  <si>
    <t>101500210 Wertberichtigungen Hypotheken auf Stockwerkeigentum</t>
  </si>
  <si>
    <t>101500300 Hypotheken auf Wohnimmobilien (nur Rückversicherer und Niederlassungen im Ausland)</t>
  </si>
  <si>
    <t>101500310 Wertberichtigungen Hypotheken auf Wohnimmobilien</t>
  </si>
  <si>
    <t>101500400 Hypotheken auf Büro- und Verwaltungsbauten</t>
  </si>
  <si>
    <t>101500410 Wertberichtigungen Hypotheken auf Büro- und Verwaltungsbauten</t>
  </si>
  <si>
    <t xml:space="preserve">101500500 Hypotheken auf Objekte im Baurecht </t>
  </si>
  <si>
    <t xml:space="preserve">101500510 Wertberichtigungen Hypotheken auf Objekte im Baurecht </t>
  </si>
  <si>
    <t>101500600 Hypotheken auf Gemischtgenutzte Liegenschaften (nicht anrechenbare Nutzung &lt;=30%)</t>
  </si>
  <si>
    <t>101500610 Wertberichtigungen Hypotheken auf Gemischtgenutzte Liegenschaften (nicht anrechenbare Nutzung &lt;=30%)</t>
  </si>
  <si>
    <t>101500700 Hypotheken auf Gemischtgenutzte Liegenschaften: Verkaufsflächenanteil an städtischer Zentrumslage</t>
  </si>
  <si>
    <t>101500710 Wertberichtigungen Hypotheken auf Gemischtgenutzte Liegenschaften: Verkaufsflächenanteil an städtischer Zentrumslage</t>
  </si>
  <si>
    <t>101500800 Hypotheken auf Immobilien-Aktiengesellschaft</t>
  </si>
  <si>
    <t>101500810 Wertberichtigungen Hypotheken auf Immobilien-Aktiengesellschaft</t>
  </si>
  <si>
    <t>101500900 Hypotheken auf übrige Immobilien</t>
  </si>
  <si>
    <t>101500910 Wertberichtigungen Hypotheken auf übrige Immobilien</t>
  </si>
  <si>
    <t>101600000 Aktien</t>
  </si>
  <si>
    <t>101600100 Aktien und ähnliche Wertschriften</t>
  </si>
  <si>
    <t>101600110 Wertberichtigungen Aktien und ähnliche Wertschriften</t>
  </si>
  <si>
    <t>101600200 Aktien von Gruppengesellschaften</t>
  </si>
  <si>
    <t>101600210 Wertberichtigungen Aktien von Gruppengesellschaften</t>
  </si>
  <si>
    <t>101600300 Anlagen an Immobiliengesellschaften</t>
  </si>
  <si>
    <t>101600310 Wertberichtigungen Anlagen an Immobiliengesellschaften</t>
  </si>
  <si>
    <t>101600900MF Replizierte Anlagen</t>
  </si>
  <si>
    <t>101700000 Übrige Kapitalanlagen</t>
  </si>
  <si>
    <t>101710000 Kollektive Kapitalanlagen</t>
  </si>
  <si>
    <t>101710100 Anlagefonds: Immobilien</t>
  </si>
  <si>
    <t>101710110 Wertberichtigungen Anlagefonds: Immobilien</t>
  </si>
  <si>
    <t>101710200 Anlagefonds: Aktien</t>
  </si>
  <si>
    <t>101710210 Wertberichtigungen Anlagefonds: Aktien</t>
  </si>
  <si>
    <t>101710300 Anlagefonds: festverzinsliche Wertpapiere</t>
  </si>
  <si>
    <t>101710310 Wertberichtigungen Anlagefonds: festverzinsliche Wertpapiere</t>
  </si>
  <si>
    <t>101710400 Anlagefonds: Geldmarkt</t>
  </si>
  <si>
    <t>101710410 Wertberichtigungen Anlagefonds: Geldmarkt</t>
  </si>
  <si>
    <t>101710500 Anlagefonds: Übrige</t>
  </si>
  <si>
    <t>101710510 Wertberichtigungen Anlagefonds: Übrige</t>
  </si>
  <si>
    <t>101710600 Anlagefonds: Gemischt</t>
  </si>
  <si>
    <t>101710610 Wertberichtigungen Anlagefonds: Gemischt</t>
  </si>
  <si>
    <t>101720000 Alternative Anlagen</t>
  </si>
  <si>
    <t>101721000 Hedge Funds</t>
  </si>
  <si>
    <t>101721100 Single Hedge Funds</t>
  </si>
  <si>
    <t>101721110 Wertberichtigungen Single Hedge Funds</t>
  </si>
  <si>
    <t>101721200 Fund of Hedge Funds</t>
  </si>
  <si>
    <t>101721210 Wertberichtigungen Fund of Hedge Funds</t>
  </si>
  <si>
    <t xml:space="preserve">101722000 Private Equity  </t>
  </si>
  <si>
    <t>101722100 Single Private Equity Funds</t>
  </si>
  <si>
    <t>101722110 Wertberichtigungen Single Private Equity Funds</t>
  </si>
  <si>
    <t>101722200 Private Equity Fund of Funds</t>
  </si>
  <si>
    <t>101722210 Wertberichtigungen Private Equity Fund of Funds</t>
  </si>
  <si>
    <t>101722300 Partizipationen (Anteil &lt;20%)</t>
  </si>
  <si>
    <t>101722310 Wertberichtigungen Partizipationen (Anteil &lt;20%)</t>
  </si>
  <si>
    <t>101723000 Andere Alternative Anlagen</t>
  </si>
  <si>
    <t>101723100 Private Debt</t>
  </si>
  <si>
    <t>101723110 Wertberichtigungen Private Debt</t>
  </si>
  <si>
    <t>101723200 Senior Secured Loans</t>
  </si>
  <si>
    <t>101723210 Wertberichtigungen Senior Secured Loans</t>
  </si>
  <si>
    <t>101723300 Rohstoffe</t>
  </si>
  <si>
    <t>101723310 Wertberichtigungen Rohstoffe</t>
  </si>
  <si>
    <t>101730000 Strukturierte Produkte</t>
  </si>
  <si>
    <t>101730200 Insurance-Linked Securities</t>
  </si>
  <si>
    <t>101730210 Wertberichtigungen Insurance-Linked Securities</t>
  </si>
  <si>
    <t>101730300 Andere strukturierte Produkte</t>
  </si>
  <si>
    <t>101730310 Wertberichtigungen strukturierte Produkte</t>
  </si>
  <si>
    <t>101740000 Sonstige Kapitalanlagen</t>
  </si>
  <si>
    <t>101741000 Verbriefte Forderungen</t>
  </si>
  <si>
    <t>101741100 Asset Backed Securities (ABS)</t>
  </si>
  <si>
    <t>101741200 Mortgage Backed Securities (MBS)</t>
  </si>
  <si>
    <t>101741210 Wertberichtigungen Mortgage Backed Securities (MBS)</t>
  </si>
  <si>
    <t>101741300 Collateralized Debt Obligations (CDO) und Collateralized Loan Obligations (CLO)</t>
  </si>
  <si>
    <t>101741310 Wertberichtigungen Collateralized Debt Obligations (CDO) und Collateralized Loan Obligations (CLO)</t>
  </si>
  <si>
    <t>101741400 Sonstige verbriefte Forderungen</t>
  </si>
  <si>
    <t>101741410 Wertberichtigungen sonstige verbriefte Forderungen</t>
  </si>
  <si>
    <t>101742100 Andere Kapitalanlagen (alle Kapitalanlagen, die nicht den oben genannten Kategorien angehören)</t>
  </si>
  <si>
    <t>101742110 Wertberichtigungen andere Kapitalanlagen (alle Kapitalanlagen, die nicht den oben genannten Kategorien angehören)</t>
  </si>
  <si>
    <t>101800100 Schwankungsreserven Kapitalanlagen (ohne anteilgebundene Lebensversicherung)</t>
  </si>
  <si>
    <t>103000000 Forderungen aus derivativen Finanzinstrumenten</t>
  </si>
  <si>
    <t>103000100 Zinsrisikobezogene Instrumente</t>
  </si>
  <si>
    <t>103000110 Wertberichtigungen zinsrisikobezogene Instrumente</t>
  </si>
  <si>
    <t>103000200 Währungsrisikobezogene Instrumente</t>
  </si>
  <si>
    <t>103000210 Wertberichtigungen währungsrisikobezogene Instrumente</t>
  </si>
  <si>
    <t>103000300 Marktrisikobezogene Instrumente</t>
  </si>
  <si>
    <t>103000310 Wertberichtigungen marktrisikobezogene Instrumente</t>
  </si>
  <si>
    <t>103000400 Kreditrisikobezogene Instrumente</t>
  </si>
  <si>
    <t>103000410 Wertberichtigungen kreditrisikobezogene Instrumente</t>
  </si>
  <si>
    <t>103000500 Versicherungsrisikobezogene Instrumente</t>
  </si>
  <si>
    <t>103000510 Wertberichtigungen versicherungsrisikobezogene Instrumente</t>
  </si>
  <si>
    <t>103000600 Übrige derivative Instrumente</t>
  </si>
  <si>
    <t>103000610 Wertberichtigungen übrige Instrumente</t>
  </si>
  <si>
    <t>104000000 Depotforderungen aus übernommener Rückversicherung</t>
  </si>
  <si>
    <t>105000000 Flüssige Mittel</t>
  </si>
  <si>
    <t>105000100 Bargeld</t>
  </si>
  <si>
    <t>105000200 Bankguthaben</t>
  </si>
  <si>
    <t>105000300 Forderungen aus Geldmarktanlagen</t>
  </si>
  <si>
    <t>106000000 Anteil versicherungstechnische Rückstellungen aus Rückversicherung</t>
  </si>
  <si>
    <t>106100000 Versicherungstechnische Rückstellungen (Leben): Anteil der Rückversicherer</t>
  </si>
  <si>
    <t>106102000 Versicherungstechnische Rückstellungen (Leben); indirektes Geschäft: Anteil der Retrozessionäre</t>
  </si>
  <si>
    <t>106102000BE Versicherungstechnische Rückstellungen (Leben); indirektes Geschäft: Anteil der Retrozessionäre - Bestmöglicher Schätzwert</t>
  </si>
  <si>
    <t>106110000 Prämienüberträge (Leben): Anteil der Rückversicherer</t>
  </si>
  <si>
    <t>106110200 Prämienüberträge (Leben); indirektes Geschäft: Anteil der Retrozessionäre</t>
  </si>
  <si>
    <t>ADC1RL Aufteilung nach Branchen: Leben indirekt</t>
  </si>
  <si>
    <t>ADILR03100 RE: Einzelkapitalversicherung (A3.1); (CH + FB)</t>
  </si>
  <si>
    <t>ADILR03200 RE: Einzelrentenversicherung (A3.2); (CH + FB)</t>
  </si>
  <si>
    <t>ADILR03300 RE: Sonstige Einzellebensversicherung (A3.3); (CH + FB)</t>
  </si>
  <si>
    <t>ADILR08000 RE: Kollektivlebensversicherung (A1, A3.4); (CH + FB)</t>
  </si>
  <si>
    <t>ADILR09000 RE: Sonstige Lebensversicherung (A6.3, A7); (CH + FB)</t>
  </si>
  <si>
    <t>106120000 Deckungskapital (Leben): Anteil der Rückversicherer</t>
  </si>
  <si>
    <t>106120200 Deckungskapital (Leben); indirektes Geschäft: Anteil der Retrozessionäre</t>
  </si>
  <si>
    <t xml:space="preserve">106130000 Rückstellungen für eingetretene, noch nicht ausbezahlte Versicherungsleistungen (Leben): Anteil der Rückversicherer </t>
  </si>
  <si>
    <t xml:space="preserve">106130200 Rückstellungen für eingetretene, noch nicht ausbezahlte Versicherungsleistungen (Leben); indirektes Geschäft: Anteil der Retrozessionäre </t>
  </si>
  <si>
    <t>106140000 Übrige versicherungstechnische Rückstellungen (Leben): Anteil der Rückversicherer</t>
  </si>
  <si>
    <t>106140200 Übrige versicherungstechnische Rückstellungen (Leben); indirektes Geschäft: Anteil der Retrozessionäre</t>
  </si>
  <si>
    <t>106160100 Rückstellungen für Überschussfonds (Leben): Anteil der Rückversicherer</t>
  </si>
  <si>
    <t xml:space="preserve">106200000 Versicherungstechnische Rückstellungen (Nicht-Leben): Anteil der Rückversicherer </t>
  </si>
  <si>
    <t>106201000 Versicherungstechnische Rückstellungen (Schadenversicherungsgeschäft); direktes Geschäft: Anteil der Rückversicherer</t>
  </si>
  <si>
    <t>106202000 Versicherungstechnische Rückstellungen (Krankenversicherungsgeschäft); direktes Geschäft: Anteil der Rückversicherer</t>
  </si>
  <si>
    <t>106203000 Versicherungstechnische Rückstellungen (Schadenversicherungsgeschäft); indirektes Geschäft: Anteil der Rückversicherer</t>
  </si>
  <si>
    <t>106204000 Versicherungstechnische Rückstellungen (Krankenversicherungsgeschäft); indirektes Geschäft: Anteil der Rückversicherer</t>
  </si>
  <si>
    <t>106210000 Prämienüberträge (Nicht-Leben): Anteil der Rückversicherer</t>
  </si>
  <si>
    <t>106210100 Prämienüberträge (Nicht-Leben); direktes Geschäft: Anteil der Rückversicherer</t>
  </si>
  <si>
    <t>ADC1DS Aufteilung nach Branchen: Nicht-Leben direkt</t>
  </si>
  <si>
    <t>ADISD01000 Unfallversicherung (CH + FB)</t>
  </si>
  <si>
    <t>ADISD02000 Krankenversicherung (CH + FB)</t>
  </si>
  <si>
    <t>106210200 Prämienüberträge (Nicht-Leben); indirektes Geschäft: Anteil der Retrozessionäre</t>
  </si>
  <si>
    <t>ADC1RS Aufteilung nach Branchen: Nicht-Leben indirekt</t>
  </si>
  <si>
    <t>ADISR01000 RE: Unfallversicherung (CH + FB)</t>
  </si>
  <si>
    <t>ADISR02000 RE: Krankenversicherung (CH + FB)</t>
  </si>
  <si>
    <t xml:space="preserve">106220000 Rückstellungen für eingetretene, noch nicht ausbezahlte Versicherungsleistungen (Nicht-Leben): Anteil der Rückversicherer </t>
  </si>
  <si>
    <t xml:space="preserve">106220100 Rückstellungen für eingetretene, noch nicht ausbezahlte Versicherungsleistungen (Nicht-Leben); direktes Geschäft: Anteil der Rückversicherer </t>
  </si>
  <si>
    <t xml:space="preserve">106220200 Rückstellungen für eingetretene, noch nicht ausbezahlte Versicherungsleistungen (Nicht-Leben); indirektes Geschäft: Anteil der Retrozessionäre </t>
  </si>
  <si>
    <t>106230000 Übrige versicherungstechnische Rückstellungen (Nicht-Leben): Anteil der Rückversicherer</t>
  </si>
  <si>
    <t>106230100 Übrige versicherungstechnische Rückstellungen (Nicht-Leben); direktes Geschäft: Anteil der Rückversicherer</t>
  </si>
  <si>
    <t>106230200 Übrige versicherungstechnische Rückstellungen (Nicht-Leben); indirektes Geschäft: Anteil der Retrozessionäre</t>
  </si>
  <si>
    <t>106240100 Rückstellungen für vertragliche Überschussbeteiligungen (Nicht-Leben): Anteil der Rückversicherer</t>
  </si>
  <si>
    <t>106250100 Rückstellungen für Überschussfonds (Nicht-Leben): Anteil der Rückversicherer</t>
  </si>
  <si>
    <t>106300000 Versicherungstechnische Rückstellungen für anteilgebundene Lebensversicherung: Anteil der Rückversicherer</t>
  </si>
  <si>
    <t>106302000 Versicherungstechnische Rückstellungen für anteilgebundene Lebensversicherung; indirektes Geschäft: Anteil der Rückversicherer</t>
  </si>
  <si>
    <t>106310000 Prämienüberträge für anteilgebundene Lebensversicherungen: Anteil der Rückversicherer</t>
  </si>
  <si>
    <t>106310200 Prämienüberträge für anteilgebundene Lebensversicherungen; indirektes Geschäft: Anteil der Retrozessionäre</t>
  </si>
  <si>
    <t>106320000 Deckungskapital für anteilgebundene Lebensversicherungen: Anteil der Rückversicherer</t>
  </si>
  <si>
    <t>106320200 Deckungskapital für anteilgebundene Lebensversicherungen; indirektes Geschäft: Anteil der Retrozessionäre</t>
  </si>
  <si>
    <t>106330000 Rückstellungen für eingetretene, noch nicht ausbezahlte Versicherungsleistungen für anteilgebundene Lebensversicherungen: Anteil der Rückversicherer</t>
  </si>
  <si>
    <t>106330200 Rückstellungen für eingetretene, noch nicht ausbezahlte Versicherungsleistungen für anteilgebundene Lebensversicherungen; indirektes Geschäft: Anteil der Retrozessionäre</t>
  </si>
  <si>
    <t>106340000 Übrige Rückstellungen für anteilgebundene Lebensversicherungen: Anteil der Rückversicherer</t>
  </si>
  <si>
    <t>106340200 Übrige Rückstellungen für anteilgebundene Lebensversicherungen; indirektes Geschäft: Anteil der Retrozessionäre</t>
  </si>
  <si>
    <t>107000000 Sachanlagen</t>
  </si>
  <si>
    <t>107000100 Mobilien</t>
  </si>
  <si>
    <t>107000200 Betriebsliegenschaften</t>
  </si>
  <si>
    <t>107000300 Übrige Sachanlagen</t>
  </si>
  <si>
    <t>107000400 Abschreibungen und Wertberichtigungen Sachanlagen</t>
  </si>
  <si>
    <t>108000000 Aktivierte Abschlusskosten</t>
  </si>
  <si>
    <t>109000000 Immaterielle Vermögenswerte</t>
  </si>
  <si>
    <t>109000100 Geschäfts- oder Firmenwert (Goodwill)</t>
  </si>
  <si>
    <t>109000200 Aktivierte Software</t>
  </si>
  <si>
    <t>109000300 Sonstige immaterielle Vermögenswerte</t>
  </si>
  <si>
    <t>109000400 Abschreibungen und Wertberichtigungen immaterielle Vermögenswerte</t>
  </si>
  <si>
    <t>110000000 Forderungen aus dem Versicherungsgeschäft</t>
  </si>
  <si>
    <t>110100000 Forderungen gegenüber Versicherungsnehmern und Agenten</t>
  </si>
  <si>
    <t>110100100 Forderungen gegenüber Versicherungsnehmern</t>
  </si>
  <si>
    <t>110100200 Forderungen gegenüber Agenten und Vermittlern</t>
  </si>
  <si>
    <t>110200000 Forderungen gegenüber Versicherungs- und Rückversicherungsgesellschaften</t>
  </si>
  <si>
    <t>110200100 Forderungen gegenüber Rückversicherungsgesellschaften, abgegebene</t>
  </si>
  <si>
    <t>110200200 Forderungen gegenüber Rückversicherungsgesellschaften: Übernommene</t>
  </si>
  <si>
    <t>110200300 Forderungen gegenüber Versicherungsgesellschaften: übrige</t>
  </si>
  <si>
    <t>110300100 Sonstige Forderungen aus Versicherungs- und Rückversicherungstätigkeit</t>
  </si>
  <si>
    <t>110400100 Sonstige Depotforderungen</t>
  </si>
  <si>
    <t>111000000 Übrige Forderungen</t>
  </si>
  <si>
    <t>111000100 Sonstige Forderungen</t>
  </si>
  <si>
    <t>111000200 Forderungen aus Kapitalanlagentätigkeit</t>
  </si>
  <si>
    <t>111000300 Steuerforderungen</t>
  </si>
  <si>
    <t xml:space="preserve">112000000 Sonstige Aktiven  </t>
  </si>
  <si>
    <t>113000000 Nicht einbezahltes Grundkapital</t>
  </si>
  <si>
    <t>114000000 Aktive Rechnungsabgrenzung</t>
  </si>
  <si>
    <t>114000100 Vorausbezahlte Versicherungsleistungen</t>
  </si>
  <si>
    <t>114000200 Abgegrenzte Zinsen und Mieten</t>
  </si>
  <si>
    <t>114000300 Latente Steuerforderungen</t>
  </si>
  <si>
    <t>114000400 Sonstige Rechnungsabgrenzungsposten</t>
  </si>
  <si>
    <t>200000000 Passiven</t>
  </si>
  <si>
    <t>201000000 Versicherungstechnische Rückstellungen: Brutto</t>
  </si>
  <si>
    <t>201100000 Versicherungstechnische Rückstellungen (Leben): Brutto</t>
  </si>
  <si>
    <t>201102000 Versicherungstechnische Rückstellungen (Leben); indirektes Geschäft: Brutto</t>
  </si>
  <si>
    <t>201110000 Prämienüberträge (Leben): Brutto</t>
  </si>
  <si>
    <t>201110200 Prämienüberträge (Leben); indirektes Geschäft: Brutto</t>
  </si>
  <si>
    <t>201120000 Deckungskapital (Leben): Brutto</t>
  </si>
  <si>
    <t>201120200 Deckungskapital (Leben); indirektes Geschäft: Brutto</t>
  </si>
  <si>
    <t xml:space="preserve">201130000 Rückstellungen für eingetretene, noch nicht ausbezahlte Versicherungsleistungen (Leben): Brutto </t>
  </si>
  <si>
    <t>ADI2000 IBNR</t>
  </si>
  <si>
    <t xml:space="preserve">201130200 Rückstellungen für eingetretene, noch nicht ausbezahlte Versicherungsleistungen (Leben); indirektes Geschäft: Brutto </t>
  </si>
  <si>
    <t>201140000 Schwankungsrückstellungen (Leben): Brutto</t>
  </si>
  <si>
    <t>201140200 Schwankungsrückstellungen (Leben); indirektes Geschäft: Brutto</t>
  </si>
  <si>
    <t>201150000 Übrige versicherungstechnische Rückstellungen (Leben): Brutto</t>
  </si>
  <si>
    <t>201150400 Sonstige versicherungstechnische Rückstellungen (Leben); indirektes Geschäft: Brutto</t>
  </si>
  <si>
    <t>201170100 Rückstellungen für Überschussfonds (Leben): Brutto</t>
  </si>
  <si>
    <t xml:space="preserve">201200000 Versicherungstechnische Rückstellungen (Nicht-Leben): Brutto </t>
  </si>
  <si>
    <t>201201000 Versicherungstechnische Rückstellungen (Schadenversicherungsgeschäft); direktes Geschäft: Brutto</t>
  </si>
  <si>
    <t>201202000 Versicherungstechnische Rückstellungen (Krankenversicherungsgeschäft); direktes Geschäft: Brutto</t>
  </si>
  <si>
    <t>201203000 Versicherungstechnische Rückstellungen (Schadenversicherungsgeschäft); indirektes Geschäft: Brutto</t>
  </si>
  <si>
    <t>201204000 Versicherungstechnische Rückstellungen (Krankenversicherungsgeschäft); indirektes Geschäft: Brutto</t>
  </si>
  <si>
    <t>201210000 Prämienüberträge (Nicht-Leben): Brutto</t>
  </si>
  <si>
    <t>201210100 Prämienüberträge (Nicht-Leben); direktes Geschäft: Brutto</t>
  </si>
  <si>
    <t>ADISD01100 Einzelunfallversicherung (CH)</t>
  </si>
  <si>
    <t>ADISD01200 Obligatorische Berufsunfallversicherung - BU nach UVG (CH)</t>
  </si>
  <si>
    <t>ADISD01300 Freiwillige UVG-Versicherung (CH)</t>
  </si>
  <si>
    <t>ADISD01400 UVG-Zusatzversicherung (CH)</t>
  </si>
  <si>
    <t>ADISD01500 Motorfahrzeuginsassen-Unfallversicherung (CH)</t>
  </si>
  <si>
    <t>ADISD01600 Übrige Kollektivunfallversicherung (CH)</t>
  </si>
  <si>
    <t>ADISD01700 Obligatorische Nichtberufsunfallversicherung - NBU nach UVG (CH)</t>
  </si>
  <si>
    <t>ADISD02100 VVG Krankenversicherung: Ambulante Heilbehandlungen (CH)</t>
  </si>
  <si>
    <t>ADISD02200 VVG Krankenversicherung: Stationäre Heilbehandlungen (CH)</t>
  </si>
  <si>
    <t>ADISD02300 VVG Krankenversicherung: Pflege (CH)</t>
  </si>
  <si>
    <t>ADISD02400 VVG Einzelkrankenversicherung: Erwerbsausfall (CH)</t>
  </si>
  <si>
    <t>ADISD02500 VVG Kollektivkrankenversicherung: Erwerbsausfall (CH)</t>
  </si>
  <si>
    <t>201210200 Prämienüberträge (Nicht-Leben); indirektes Geschäft: Brutto</t>
  </si>
  <si>
    <t>ADISR01800 RE: Arbeitsunfälle und Berufskrankheiten (CH)</t>
  </si>
  <si>
    <t>ADISR01900 RE: Unfall: Übrige (CH)</t>
  </si>
  <si>
    <t xml:space="preserve">201220000 Rückstellungen für eingetretene, noch nicht ausbezahlte Versicherungsleistungen (Nicht-Leben): Brutto </t>
  </si>
  <si>
    <t xml:space="preserve">201220100 Rückstellungen für eingetretene, noch nicht ausbezahlte Versicherungsleistungen (Nicht-Leben); direktes Geschäft: Brutto </t>
  </si>
  <si>
    <t xml:space="preserve">201220200 Rückstellungen für eingetretene, noch nicht ausbezahlte Versicherungsleistungen (Nicht-Leben); indirektes Geschäft: Brutto </t>
  </si>
  <si>
    <t>201230000 Sicherheits- und Schwankungsrückstellungen (Nicht-Leben): Brutto</t>
  </si>
  <si>
    <t>201230100 Sicherheits- und Schwankungsrückstellungen (Nicht-Leben); direktes Geschäft: Brutto</t>
  </si>
  <si>
    <t>ADC062 Aufteilung nach Art der Rückstellungen</t>
  </si>
  <si>
    <t>ADI3040 Restliche Sicherheits- und Schwankungsrückstellungen</t>
  </si>
  <si>
    <t>201230200 Rückstellungen für Schwankungsrisiken bei Produkten für die Krankenversicherung; direktes Geschäft: Brutto</t>
  </si>
  <si>
    <t>201230300 Sicherheits- und Schwankungsrückstellungen (Nicht-Leben); indirektes Geschäft: Brutto</t>
  </si>
  <si>
    <t>201240000 Übrige versicherungstechnische Rückstellungen (Nicht-Leben): Brutto</t>
  </si>
  <si>
    <t>201241000 Übrige versicherungstechnische Rückstellungen (Nicht-Leben); direktes Geschäft: Brutto</t>
  </si>
  <si>
    <t>201241100 Alterungsrückstellungen (Nicht-Leben): Brutto</t>
  </si>
  <si>
    <t>201241200 Versicherungstechnische Rückstellungen für Renten (Nicht-Leben); direktes Geschäft: Brutto</t>
  </si>
  <si>
    <t>ADI3050 Rückstellungen für Änderungen Rechnungsgrundlagen (Art. 90 Abs. 3 UVG)</t>
  </si>
  <si>
    <t>201241300 Sonstige versicherungstechnische Rückstellungen (Nicht-Leben); direktes Geschäft: Brutto</t>
  </si>
  <si>
    <t>201242000 Übrige versicherungstechnische Rückstellungen (Nicht-Leben); indirektes Geschäft: Brutto</t>
  </si>
  <si>
    <t>201242100 Versicherungstechnische Rückstellungen für Renten (Nicht-Leben); indirektes Geschäft: Brutto</t>
  </si>
  <si>
    <t>201242200 Sonstige versicherungstechnische Rückstellungen (Nicht-Leben); indirektes Geschäft: Brutto</t>
  </si>
  <si>
    <t>201250100 Rückstellungen für vertragliche Überschussbeteiligungen (Nicht-Leben): Brutto</t>
  </si>
  <si>
    <t>201260100 Rückstellungen für Überschussfonds (Nicht-Leben): Brutto</t>
  </si>
  <si>
    <t>202000000 Versicherungstechnische Rückstellungen für anteilgebundene Lebensversicherung: Brutto</t>
  </si>
  <si>
    <t>202020000 Versicherungstechnische Rückstellungen für anteilgebundene Lebensversicherung; indirektes Geschäft: Brutto</t>
  </si>
  <si>
    <t>202100000 Prämienüberträge für anteilgebundene Lebensversicherung: Brutto</t>
  </si>
  <si>
    <t>202100200 Prämienüberträge für anteilgebundene Lebensversicherung; indirektes Geschäft: Brutto</t>
  </si>
  <si>
    <t>ADC1RA Aufteilung nach Arten der anteilgebundenen Lebensversicherung</t>
  </si>
  <si>
    <t>ADILR02000 RE: Anteilgebundene Lebensversicherung (A2); (FB)</t>
  </si>
  <si>
    <t>ADILR02700 RE: An Fondsanteile und interne Anlagebestände gebundene Versicherung, mit Garantien (A2.2, A2.5); (CH)</t>
  </si>
  <si>
    <t>ADILR02800 RE: An Fondsanteile und interne Anlagebestände gebundene Versicherung, sonstige (A2.1, A2.3, A2.4, A2.6, A6.1, A6.2); (CH)</t>
  </si>
  <si>
    <t>202200000 Deckungskapital für anteilgebundene Lebensversicherungen: Brutto</t>
  </si>
  <si>
    <t>202200200 Deckungskapital für anteilgebundene Lebensversicherungen; indirektes Geschäft: Brutto</t>
  </si>
  <si>
    <t>202300000 Rückstellungen für eingetretene, noch nicht ausbezahlte Versicherungsleistungen für anteilgebundene Lebensversicherungen: Brutto</t>
  </si>
  <si>
    <t>202300200 Rückstellungen für eingetretene, noch nicht ausbezahlte Versicherungsleistungen für anteilgebundene Lebensversicherungen: indirektes Geschäft: Brutto</t>
  </si>
  <si>
    <t>202400000 Schwankungsrückstellungen für anteilgebundene Lebensversicherungen: Brutto</t>
  </si>
  <si>
    <t>202400200 Schwankungsrückstellungen für anteilgebundene Lebensversicherungen; indirektes Geschäft: Brutto</t>
  </si>
  <si>
    <t>202500200 Übrige versicherungstechnische Rückstellungen für anteilgebundene Lebensversicherungen; indirektes Geschäft: Brutto</t>
  </si>
  <si>
    <t>203000000 Nichtversicherungstechnische Rückstellungen</t>
  </si>
  <si>
    <t>203000100 Rückstellungen für Prämienrückvergütungen</t>
  </si>
  <si>
    <t>203000200 Rückstellungen für Personalvorsorge</t>
  </si>
  <si>
    <t xml:space="preserve">203000300 Rückstellungen für weitere Risiken des Versicherungsbetriebs in der Krankenversicherung </t>
  </si>
  <si>
    <t>203100000 Finanzielle Rückstellungen</t>
  </si>
  <si>
    <t>203100100 Finanzielle Rückstellungen: Kursschwankungsrückstelllungen Währungen</t>
  </si>
  <si>
    <t>203100200 Finanzielle Rückstellungen: Kursschwankungsrückstelllungen Kapitalanlagen</t>
  </si>
  <si>
    <t xml:space="preserve">203100300 Sonstige Rückstellungen </t>
  </si>
  <si>
    <t>204000000 Verzinsliche Verbindlichkeiten</t>
  </si>
  <si>
    <t>205000000 Verbindlichkeiten aus derivativen Finanzinstrumenten</t>
  </si>
  <si>
    <t>205000100 Zinsrisikobezogene Instrumente</t>
  </si>
  <si>
    <t>205000200 Währungsrisikobezogene Instrumente</t>
  </si>
  <si>
    <t>205000300 Marktrisikobezogene Instrumente</t>
  </si>
  <si>
    <t>205000400 Kreditrisikobezogene Instrumente</t>
  </si>
  <si>
    <t>205000500 Versicherungsrisikobezogene Instrumente</t>
  </si>
  <si>
    <t>205000600 Übrige derivative Instrumente</t>
  </si>
  <si>
    <t>206000000 Depotverbindlichkeiten aus abgegebener Rückversicherung</t>
  </si>
  <si>
    <t>207000000 Verbindlichkeiten aus dem Versicherungsgeschäft</t>
  </si>
  <si>
    <t>207100000 Verbindlichkeiten gegenüber Versicherungsnehmern, Agenten und Vermittler</t>
  </si>
  <si>
    <t>207100100 Verbindlichkeiten gegenüber Versicherungsnehmern</t>
  </si>
  <si>
    <t>207100200 Vorausbezahlte Prämien von Versicherungsnehmern</t>
  </si>
  <si>
    <t xml:space="preserve">207100300 Verbindlichkeiten gegenüber Agenten und Vermittler </t>
  </si>
  <si>
    <t>207200000 Verbindlichkeiten gegenüber Versicherungs- und Rückversicherungsgesellschaften</t>
  </si>
  <si>
    <t>207200200 Verbindlichkeiten gegenüber Rückversicherungsgesellschaften: Übernommene</t>
  </si>
  <si>
    <t>207200300 Verbindlichkeiten gegenüber Versicherungsgesellschaften: Übrige</t>
  </si>
  <si>
    <t>207200400 Vorausbezahlte Prämien von Versicherungsgesellschaften</t>
  </si>
  <si>
    <t>207300100 Sonstige Verbindlichkeiten aus Versicherungs- und Rückversicherungstätigkeit</t>
  </si>
  <si>
    <t>207300200 Sonstige Depotverbindlichkeiten</t>
  </si>
  <si>
    <t>208000000 Sonstige Passiven</t>
  </si>
  <si>
    <t>208000100 Sonstige Verbindlichkeiten</t>
  </si>
  <si>
    <t>208000200 Verbindlichkeiten aus Kapitalanlagetätigkeit</t>
  </si>
  <si>
    <t>208000300 Steuerverbindlichkeiten</t>
  </si>
  <si>
    <t>208000400 Übrige Passiven</t>
  </si>
  <si>
    <t>209000000 Passive Rechnungsabgrenzung</t>
  </si>
  <si>
    <t>209000100 Abgegrenzte Prämien</t>
  </si>
  <si>
    <t>209000200 Abgegrenzte Zinsen und Mieten</t>
  </si>
  <si>
    <t>209000300 Abgegrenzte Steuern</t>
  </si>
  <si>
    <t>209000500 Sonstige Rechnungsabgrenzungsposten</t>
  </si>
  <si>
    <t>210000000 Nachrangige Verbindlichkeiten</t>
  </si>
  <si>
    <t>210000100 Unbefristete Anleihen und Darlehen mit Eigenkapitalcharakter</t>
  </si>
  <si>
    <t>210000200 Unbefristete sonstige Verbindlichkeiten mit Eigenkapitalcharakter</t>
  </si>
  <si>
    <t>210000300 Anleihen, Darlehen und sonstige Verbindlichkeiten, die zwingend in Eigenkapital gewandelt werden müssen</t>
  </si>
  <si>
    <t>210000400 Anleihen und Darlehen mit Eigenkapitalcharakter mit fester Laufzeit</t>
  </si>
  <si>
    <t>210000500 Sonstige Verbindlichkeiten mit Eigenkapitalcharakter mit fester Laufzeit</t>
  </si>
  <si>
    <t>211000000 Total Fremdkapital</t>
  </si>
  <si>
    <t>212000000 Gesellschaftskapital</t>
  </si>
  <si>
    <t>212000100 Einbezahltes Aktienkapital</t>
  </si>
  <si>
    <t>212000110 Minderheitsanteile</t>
  </si>
  <si>
    <t>212000200 Einbezahltes Genossenschaftskapital</t>
  </si>
  <si>
    <t>212000300 Mindestkapital nach Art. 8 VAG (bei Genossenschaften ohne Genossenschaftskapital)</t>
  </si>
  <si>
    <t>212000400 Partizipationskapital</t>
  </si>
  <si>
    <t>213000000 Gesetzliche Kapitalreserven</t>
  </si>
  <si>
    <t>213000100 Gesetzliche Reserve aus Kapitaleinlagen</t>
  </si>
  <si>
    <t>213000300 Organisationsfonds (VAG)</t>
  </si>
  <si>
    <t>213000400 Emissionsagios</t>
  </si>
  <si>
    <t>213000500 Sonstige gesetzliche Kapitalreserven</t>
  </si>
  <si>
    <t>214000000 Gesetzliche Gewinnreserven</t>
  </si>
  <si>
    <t>214000100 Allgemeine gesetzliche Gewinnreserven</t>
  </si>
  <si>
    <t>214000200 Aufwertungsreserven</t>
  </si>
  <si>
    <t>214000300 Reserve für indirekt gehaltene eigene Anteile</t>
  </si>
  <si>
    <t>215000000 Freiwillige Gewinnreserven oder kumulierte Verluste als Minusposten</t>
  </si>
  <si>
    <t>215000100 Statutarische Gewinnreserven</t>
  </si>
  <si>
    <t>215000200 Freiwillige Reserven</t>
  </si>
  <si>
    <t>215100000 Bilanzgewinn/-verlust</t>
  </si>
  <si>
    <t>215100100 Gewinnvortrag oder Verlustvortrag</t>
  </si>
  <si>
    <t>215100200 Jahresgewinn oder Jahresverlust</t>
  </si>
  <si>
    <t>216000000 Eigene Kapitalanteile als Minusposten</t>
  </si>
  <si>
    <t>217000000 Total Eigenkapital</t>
  </si>
  <si>
    <t>217900000 Verbindungskonto mit Hauptgesellschaft (nur für ausländische Niederlassungen in der Schweiz)</t>
  </si>
  <si>
    <t>Erfolgsrechnung</t>
  </si>
  <si>
    <t>Operatives Ergebnis</t>
  </si>
  <si>
    <t>300000000 Versicherungstechnisches Ergebnis</t>
  </si>
  <si>
    <t>301000000 Gebuchte Prämien: Brutto</t>
  </si>
  <si>
    <t>301100000 Gebuchte Prämien (Leben): Brutto</t>
  </si>
  <si>
    <t>301110000 Gebuchte Prämien (Leben); direktes Geschäft: Brutto</t>
  </si>
  <si>
    <t>301120100 Gebuchte Prämien (Leben); indirektes Geschäft: Brutto</t>
  </si>
  <si>
    <t>301200000 Gebuchte Prämien für anteilgebundene Lebensversicherung: Brutto</t>
  </si>
  <si>
    <t>301210000 Gebuchte Prämien für anteilgebundene Lebensversicherung; direktes Geschäft: Brutto</t>
  </si>
  <si>
    <t>301220100 Gebuchte Prämien für anteilgebundene Lebensversicherung; indirektes Geschäft: Brutto</t>
  </si>
  <si>
    <t>301300000 Gebuchte Prämien (Nicht-Leben): Brutto</t>
  </si>
  <si>
    <t>301300100 Gebuchte Prämien (Nicht-Leben); direktes Geschäft: Brutto</t>
  </si>
  <si>
    <t>301300200 Gebuchte Prämien (Nicht-Leben); indirektes Geschäft: Brutto</t>
  </si>
  <si>
    <t>302000000 Gebuchte Prämien: Anteil der Rückversicherer</t>
  </si>
  <si>
    <t>302100000 Gebuchte Prämien (Leben): Anteil der Rückversicherer</t>
  </si>
  <si>
    <t>302100200 Gebuchte Prämien (Leben); indirektes Geschäft: Anteil der Retrozessionäre</t>
  </si>
  <si>
    <t>302200000 Gebuchte Prämien für anteilgebundene Lebensversicherung: Anteil der Rückversicherer</t>
  </si>
  <si>
    <t>302200200 Gebuchte Prämien für anteilgebundene Lebensversicherung; indirektes Geschäft: Anteil der Retrozessionäre</t>
  </si>
  <si>
    <t>302300000 Gebuchte Prämien (Nicht-Leben): Anteil der Rückversicherer</t>
  </si>
  <si>
    <t>302300100 Gebuchte Prämien (Nicht-Leben); direktes Geschäft: Anteil der Rückversicherer</t>
  </si>
  <si>
    <t>302300200 Gebuchte Prämien (Nicht-Leben); indirektes Geschäft: Anteil der Retrozessionäre</t>
  </si>
  <si>
    <t>303000000 Prämie für eigene Rechnung</t>
  </si>
  <si>
    <t>304000000 Veränderung der Prämienüberträge: Brutto</t>
  </si>
  <si>
    <t>304100000 Veränderung der Prämienüberträge (Leben): Brutto</t>
  </si>
  <si>
    <t>304100200 Veränderung der Prämienüberträge (Leben); indirektes Geschäft: Brutto</t>
  </si>
  <si>
    <t>304200000 Veränderung der Prämienüberträge für anteilgebundene Lebensversicherung: Brutto</t>
  </si>
  <si>
    <t>304200200 Veränderung der Prämienüberträge für anteilgebundene Lebensversicherung; indirektes Geschäft: Brutto</t>
  </si>
  <si>
    <t>304300000 Veränderung der Prämienüberträge (Nicht-Leben): Brutto</t>
  </si>
  <si>
    <t>304300100 Veränderung der Prämienüberträge (Nicht-Leben): direktes Geschäft</t>
  </si>
  <si>
    <t>304300200 Veränderung der Prämienüberträge (Nicht-Leben); indirektes Geschäft: Brutto</t>
  </si>
  <si>
    <t>305000000 Veränderung der Prämienüberträge: Anteil der Rückversicherer</t>
  </si>
  <si>
    <t>305100000 Veränderung der Prämienüberträge (Leben): Anteil der Rückversicherer</t>
  </si>
  <si>
    <t>305100200 Veränderung der Prämienüberträge (Leben); indirektes Geschäft: Anteil der Retrozessionäre</t>
  </si>
  <si>
    <t>305200000 Veränderung der Prämienüberträge für anteilgebundene Lebensversicherung: Anteil der Rückversicherer</t>
  </si>
  <si>
    <t>305200200 Veränderung der Prämienüberträge für anteilgebundene Lebensversicherung; indirektes Geschäft: Anteil der Retrozessionäre</t>
  </si>
  <si>
    <t>305300000 Veränderung der Prämienüberträge (Nicht-Leben): Anteil der Rückversicherer</t>
  </si>
  <si>
    <t>305300100 Veränderung der Prämienüberträge (Nicht-Leben); direktes Geschäft: Anteil der Rückversicherer</t>
  </si>
  <si>
    <t>305300200 Veränderung der Prämienüberträge (Nicht-Leben); indirektes Geschäft: Anteil der Retrozessionäre</t>
  </si>
  <si>
    <t>306000000 Verdiente Prämien für eigene Rechnung</t>
  </si>
  <si>
    <t>307000000 Sonstige Erträge aus dem Versicherungsgeschäft</t>
  </si>
  <si>
    <t>307000100 Belastete Zinsen auf versicherungstechnischen Guthaben (ohne Vorauszahlungen auf Policen)</t>
  </si>
  <si>
    <t>307000200 Wechselkursdifferenzen (Erträge) auf versicherungs-technischen Rückstellungen in Fremdwährung</t>
  </si>
  <si>
    <t>307000300 Andere  Erträge aus der Versicherungstätigkeit (inkl. Frontingsgeschäft)</t>
  </si>
  <si>
    <t>307000400 Sonstige Erträge aus dem Versicherungsgeschäft: Anteil der Rückversicherer</t>
  </si>
  <si>
    <t>308000000 Total Erträge aus dem versicherungstechnischen Geschäft</t>
  </si>
  <si>
    <t>309000000 Zahlungen für Versicherungsfälle: Brutto</t>
  </si>
  <si>
    <t>309100000 Zahlungen für Versicherungsfälle (Leben): Brutto</t>
  </si>
  <si>
    <t>309120000 Zahlungen für Versicherungsfälle (Leben); indirektes Geschäft: Brutto</t>
  </si>
  <si>
    <t>309200000 Zahlungen für Versicherungsfälle für anteilgebundene Lebensversicherung: Brutto</t>
  </si>
  <si>
    <t>309220000 Zahlungen für Versicherungsfälle für anteilgebundene Lebensversicherung; indirektes Geschäft: Brutto</t>
  </si>
  <si>
    <t>309300000 Zahlungen für Versicherungsfälle (Nicht-Leben): Brutto</t>
  </si>
  <si>
    <t>309300100 Zahlungen für Versicherungsfälle (Nicht-Leben); direktes Geschäft: Brutto</t>
  </si>
  <si>
    <t>309300200 Zahlungen für Versicherungsfälle (Nicht-Leben); indirektes Geschäft: Brutto</t>
  </si>
  <si>
    <t>310000000 Zahlungen für Versicherungsfälle: Anteil der Rückversicherer</t>
  </si>
  <si>
    <t>310100000 Zahlungen für Versicherungsfälle (Leben): Anteil der Rückversicherer</t>
  </si>
  <si>
    <t>310100200 Zahlungen für Versicherungsfälle (Leben); indirektes Geschäft: Anteil der Retrozessionäre</t>
  </si>
  <si>
    <t>310200000 Zahlungen für Versicherungsfälle für anteilgebundene Lebensversicherung: Anteil der Rückversicherer</t>
  </si>
  <si>
    <t>310200200 Zahlungen für Versicherungsfälle für anteilgebundene Lebensversicherung; indirektes Geschäft: Anteil der Retrozessionäre</t>
  </si>
  <si>
    <t>310300000 Zahlungen für Versicherungsfälle (Nicht-Leben): Anteil der Rückversicherer</t>
  </si>
  <si>
    <t>310300100 Zahlungen für Versicherungsfälle (Nicht-Leben); direktes Geschäft: Anteil der Rückversicherer</t>
  </si>
  <si>
    <t>310300200 Zahlungen für Versicherungsfälle (Nicht-Leben); indirektes Geschäft: Anteil der Retrozessionäre</t>
  </si>
  <si>
    <t>311000000 Veränderung der versicherungstechnischen Rückstellungen: Brutto</t>
  </si>
  <si>
    <t>311100000 Veränderung der versicherungstechnischen Rückstellungen (Leben): Brutto</t>
  </si>
  <si>
    <t>311110000 Veränderung des Deckungskapitals (Leben): Brutto</t>
  </si>
  <si>
    <t>311110200 Veränderung des Deckungskapitals (Leben); indirektes Geschäft: Brutto</t>
  </si>
  <si>
    <t xml:space="preserve">311120000 Veränderung der Rückstellungen für eingetretene, noch nicht ausbezahlte Versicherungsleistungen (Leben): Brutto </t>
  </si>
  <si>
    <t xml:space="preserve">311120200 Veränderung der Rückstellungen für eingetretene, noch nicht ausbezahlte Versicherungsleistungen (Leben); indirektes Geschäft: Brutto </t>
  </si>
  <si>
    <t>311130000 Veränderung der Schwankungsrückstellungen (Leben): Brutto</t>
  </si>
  <si>
    <t>311130200 Veränderung der Schwankungsrückstellungen (Leben); indirektes Geschäft: Brutto</t>
  </si>
  <si>
    <t>311140000 Veränderung der übrigen versicherungstechnischen Rückstellungen (Leben): Brutto</t>
  </si>
  <si>
    <t>311140400 Veränderung der übrigen versicherungstechnischen Rückstellungen (Leben); indirektes Geschäft: Brutto</t>
  </si>
  <si>
    <t>311200000 Veränderung der versicherungstechnischen Rückstellungen (Nicht-Leben): Brutto</t>
  </si>
  <si>
    <t xml:space="preserve">311210000 Veränderung der Rückstellungen für eingetretene, noch nicht ausbezahlte Versicherungsleistungen (Nicht-Leben): Brutto </t>
  </si>
  <si>
    <t xml:space="preserve">311210100 Veränderung der Rückstellungen für eingetretene, noch nicht ausbezahlte Versicherungsleistungen (Nicht-Leben); direktes Geschäft: Brutto </t>
  </si>
  <si>
    <t xml:space="preserve">311210200 Veränderung der Rückstellungen für eingetretene, noch nicht ausbezahlte Versicherungsleistungen (Nicht-Leben); indirektes Geschäft: Brutto </t>
  </si>
  <si>
    <t>311220000 Veränderung der Sicherheits- und Schwankungsrückstellungen (Nicht-Leben): Brutto</t>
  </si>
  <si>
    <t>311220100 Veränderung der Sicherheits- und Schwankungsrückstellungen (Nicht-Leben); direktes Geschäft: Brutto</t>
  </si>
  <si>
    <t>311220200 Veränderung der Rückstellungen für Schwankungsrisiken bei Produkten für die Krankenversicherung; direktes Geschäft: Brutto</t>
  </si>
  <si>
    <t>311220300 Veränderung der Sicherheits- und Schwankungsrückstellungen (Nicht-Leben); indirektes Geschäft: Brutto</t>
  </si>
  <si>
    <t>311230000 Veränderung der übrigen versicherungstechnischen Rückstellungen (Nicht-Leben): Brutto</t>
  </si>
  <si>
    <t>311231000 Veränderung der übrigen versicherungstechnischen Rückstellungen (Nicht-Leben); direktes Geschäft: Brutto</t>
  </si>
  <si>
    <t>311231100 Veränderung der Alterungsrückstellungen (Nicht-Leben): Brutto</t>
  </si>
  <si>
    <t>311231200 Veränderung der versicherungstechnischen Rückstellungen für Renten (Nicht-Leben); direktes Geschäft: Brutto</t>
  </si>
  <si>
    <t>311231300 Veränderung der sonstigen versicherungstechnischen Rückstellungen (Nicht-Leben); direktes Geschäft: Brutto</t>
  </si>
  <si>
    <t>311232000 Veränderung der übrigen versicherungstechnischen Rückstellungen (Nicht-Leben); indirektes Geschäft: Brutto</t>
  </si>
  <si>
    <t>311232100 Veränderung der versicherungstechnischen Rückstellungen für Renten (Nicht-Leben); indirektes Geschäft: Brutto</t>
  </si>
  <si>
    <t>311232200 Veränderung der sonstigen versicherungstechnischen Rückstellungen (Nicht-Leben); indirektes Geschäft: Brutto</t>
  </si>
  <si>
    <t>311240100 Veränderung der Rückstellungen für vertragliche Überschussbeteiligungen (Nicht-Leben): Brutto</t>
  </si>
  <si>
    <t>312000000 Veränderung der versicherungstechnischen Rückstellungen: Anteil der Rückversicherer</t>
  </si>
  <si>
    <t>312100000 Veränderung der versicherungstechnischen Rückstellungen (Leben): Anteil der Rückversicherer</t>
  </si>
  <si>
    <t>312110000 Veränderung des Deckungskapitals (Leben): Anteil der Rückversicherer</t>
  </si>
  <si>
    <t>312110200 Veränderung des Deckungskapitals (Leben); indirektes Geschäft: Anteil der Retrozessionäre</t>
  </si>
  <si>
    <t xml:space="preserve">312120000 Veränderung der Rückstellungen für eingetretene, noch nicht ausbezahlte Versicherungsleistungen (Leben): Anteil der Rückversicherer </t>
  </si>
  <si>
    <t xml:space="preserve">312120200 Veränderung der Rückstellungen für eingetretene, noch nicht ausbezahlte Versicherungsleistungen (Leben); indirektes Geschäft: Anteil der Retrozessionäre </t>
  </si>
  <si>
    <t>312130000 Veränderung der übrigen versicherungstechnischen Rückstellungen (Leben): Anteil der Rückversicherer</t>
  </si>
  <si>
    <t>312130200 Veränderung der übrigen versicherungstechnischen Rückstellungen (Leben); indirektes Geschäft: Anteil der Retrozessionäre</t>
  </si>
  <si>
    <t>312200000 Veränderung der versicherungstechnischen Rückstellungen (Nicht-Leben): Anteil der Rückversicherer</t>
  </si>
  <si>
    <t xml:space="preserve">312210000 Veränderung der Rückstellungen für eingetretene, noch nicht ausbezahlte Versicherungsleistungen (Nicht-Leben): Anteil der Rückversicherer </t>
  </si>
  <si>
    <t xml:space="preserve">312210100 Veränderung der Rückstellungen für eingetretene, noch nicht ausbezahlte Versicherungsleistungen (Nicht-Leben); direktes Geschäft: Anteil der Rückversicherer </t>
  </si>
  <si>
    <t xml:space="preserve">312210200 Veränderung der Rückstellungen für eingetretene, noch nicht ausbezahlte Versicherungsleistungen (Nicht-Leben); indirektes Geschäft: Anteil der Retrozessionäre </t>
  </si>
  <si>
    <t>312220000 Veränderung der übrigen versicherungstechnischen Rückstellungen (Nicht-Leben): Anteil der Rückversicherer</t>
  </si>
  <si>
    <t>312220100 Veränderung der übrigen versicherungstechnischen Rückstellungen (Nicht-Leben); direktes Geschäft: Anteil der Rückversicherer</t>
  </si>
  <si>
    <t>312220200 Veränderung der übrigen versicherungstechnischen Rückstellungen (Nicht-Leben); indirektes Geschäft: Anteil der Retrozessionäre</t>
  </si>
  <si>
    <t>312230100 Veränderung der Rückstellungen für vertragliche Überschussbeteiligungen (Nicht-Leben): Anteil der Rückversicherer</t>
  </si>
  <si>
    <t>313000000 Veränderung der versicherungstechnischen Rückstellungen für anteilgebundene Lebensversicherung für eigene Rechnung</t>
  </si>
  <si>
    <t>313100000 Veränderung des Deckungskapitals für anteilgebundene Lebensversicherungen: Brutto</t>
  </si>
  <si>
    <t>313100200 Veränderung des Deckungskapitals für anteilgebundene Lebensversicherungen; indirektes Geschäft: Brutto</t>
  </si>
  <si>
    <t>313200000 Veränderung Rückstellungen für eingetretene, noch nicht ausbezahlte Versicherungsleistungen für anteilgebundene Lebensversicherungen: Brutto</t>
  </si>
  <si>
    <t>313200200 Veränderung Rückstellungen für eingetretene, noch nicht ausbezahlte Versicherungsleistungen für anteilgebundene Lebensversicherungen; indirektes Geschäft: Brutto</t>
  </si>
  <si>
    <t>313300000 Veränderung der Schwankungsrückstellungen für anteilgebundene Lebensversicherungen: Brutto</t>
  </si>
  <si>
    <t>313300200 Veränderung der Schwankungsrückstellungen für anteilgebundene Lebensversicherungen; indirektes Geschäft: Brutto</t>
  </si>
  <si>
    <t>313400000 Veränderung der übrigen versicherungstechnischen Rückstellungen für anteilgebundene Lebensversicherungen: Brutto</t>
  </si>
  <si>
    <t>313400200 Veränderung der übrigen versicherungstechnischen Rückstellungen für anteilgebundene Lebensversicherungen; indirektes Geschäft: Brutto</t>
  </si>
  <si>
    <t>313700100 Veränderung der Versicherungstechnischen Rückstellungen für anteilgebundene Lebensversicherung: Anteil der Rückversicherer</t>
  </si>
  <si>
    <t>314000000 Aufwendungen für Versicherungsfälle für eigene Rechnung</t>
  </si>
  <si>
    <t>315000000 Abschluss- und Verwaltungsaufwand: Brutto</t>
  </si>
  <si>
    <t>316000000 Abschluss- und Verwaltungsaufwand: Anteil der Rückversicherer</t>
  </si>
  <si>
    <t>317000000 Abschluss- und Verwaltungsaufwand für eigene Rechnung</t>
  </si>
  <si>
    <t>318000000 Sonstige versicherungstechnische Aufwendungen für eigene Rechnung</t>
  </si>
  <si>
    <t xml:space="preserve">318100000 Aufwendungen für Überschussbeteiligung </t>
  </si>
  <si>
    <t>318100300 Aufwendungen für Überschussbeteiligungen (Leben); indirektes Geschäft: Brutto</t>
  </si>
  <si>
    <t>318100400 Aufwendungen für Überschussbeteiligungen (Leben); indirektes Geschäft: Anteil der Retrozessionäre</t>
  </si>
  <si>
    <t>318100500 Aufwendungen für Überschussbeteiligungen (Nicht-Leben); direktes Geschäft: Brutto</t>
  </si>
  <si>
    <t>318100600 Aufwendungen für Überschussbeteiligungen (Nicht-Leben); direktes Geschäft: Anteil der Rückversicherer</t>
  </si>
  <si>
    <t>318100700 Aufwendungen für Überschussbeteiligungen (Nicht-Leben); indirektes Geschäft: Brutto</t>
  </si>
  <si>
    <t>318100800 Aufwendungen für Überschussbeteiligungen (Nicht-Leben); indirektes Geschäft: Anteil der Retrozessionäre</t>
  </si>
  <si>
    <t>318200000 Übrige versicherungstechnische Aufwendungen für eigene Rechnung</t>
  </si>
  <si>
    <t>318200100 Gutgeschriebene/ausbezahlte Zinsen für versicherungstechnische Verpflichtungen: Brutto</t>
  </si>
  <si>
    <t>318200200 Wechselkursdifferenzen (Aufwendungen) auf versicherungstechnischen Rückstellungen in Fremdwährung: Brutto</t>
  </si>
  <si>
    <t>318200300 Andere Aufwendungen aus der Versicherungstätigkeit: Brutto</t>
  </si>
  <si>
    <t>318200400 Übrige versicherungstechnische Aufwendungen: Anteil der Rückversicherer</t>
  </si>
  <si>
    <t>400000000 Finanzielles Ergebnis</t>
  </si>
  <si>
    <t>420000000 Erträge aus Kapitalanlagen</t>
  </si>
  <si>
    <t>420100000 Direkte Erträge aus Kapitalanlagen</t>
  </si>
  <si>
    <t>420100010 Direkte Erträge aus Immobilien</t>
  </si>
  <si>
    <t>420100020 Direkte Erträge aus Beteiligungen und sonstigen Kapitalanlagen bei Beteiligungen und Aktionären</t>
  </si>
  <si>
    <t>420100030 Direkte Erträge aus festverzinslichen Wertpapieren</t>
  </si>
  <si>
    <t>420100040 Direkte Erträge aus Darlehen</t>
  </si>
  <si>
    <t>420100050 Direkte Erträge aus Policendarlehen</t>
  </si>
  <si>
    <t>420100060 Direkte Erträge aus Hypotheken</t>
  </si>
  <si>
    <t>420100070 Direkte Erträge aus Aktien</t>
  </si>
  <si>
    <t>420100080 Direkte Erträge aus kollektiven Kapitalanlagen</t>
  </si>
  <si>
    <t>420100090 Direkte Erträge aus alternativen Kapitalanlagen</t>
  </si>
  <si>
    <t>420100100 Direkte Erträge aus sonstigen Kapitalanlagen</t>
  </si>
  <si>
    <t>420100110 Direkte Erträge aus Forderungen aus derivativen Finanzinstrumenten (Absicherungsgeschäfte)</t>
  </si>
  <si>
    <t>420200000 Zuschreibungen auf Kapitalanlagen</t>
  </si>
  <si>
    <t>420200010 Zuschreibungen auf Immobilien</t>
  </si>
  <si>
    <t>420200020 Zuschreibungen auf Beteiligungen und sonstigen Kapitalanlagen bei Beteiligungen und Aktionären</t>
  </si>
  <si>
    <t>420200030 Zuschreibungen auf festverzinslichen Wertpapieren</t>
  </si>
  <si>
    <t>420200040 Zuschreibungen auf Darlehen</t>
  </si>
  <si>
    <t>420200050 Zuschreibungen auf Hypotheken</t>
  </si>
  <si>
    <t>420200060 Zuschreibungen auf Aktien</t>
  </si>
  <si>
    <t>420200070 Zuschreibungen auf kollektiven Kapitalanlagen</t>
  </si>
  <si>
    <t>420200080 Zuschreibungen auf alternativen Kapitalanlagen</t>
  </si>
  <si>
    <t>420200090 Zuschreibungen auf sonstigen Kapitalanlagen</t>
  </si>
  <si>
    <t>420200100 Zuschreibungen auf Fremdwährungsanlagen (Wechselkursdifferenz)</t>
  </si>
  <si>
    <t>420200110 Zuschreibungen auf Forderungen aus derivativen Finanzinstrumenten (Absicherungsgeschäfte)</t>
  </si>
  <si>
    <t>420300000 Realisierte Gewinne aus Kapitalanlagen</t>
  </si>
  <si>
    <t>420300010 Realisierte Gewinne aus Immobilien</t>
  </si>
  <si>
    <t>420300020 Realisierte Gewinne aus Beteiligungen und sonstigen Kapitalanlagen bei Beteiligungen und Aktionären</t>
  </si>
  <si>
    <t>420300030 Realisierte Gewinne aus festverzinslichen Wertpapieren</t>
  </si>
  <si>
    <t>420300040 Realisierte Gewinne aus Darlehen</t>
  </si>
  <si>
    <t>420300050 Realisierte Gewinne aus Hypotheken</t>
  </si>
  <si>
    <t>420300060 Realisierte Gewinne aus Aktien</t>
  </si>
  <si>
    <t>420300070 Realisierte Gewinne aus kollektiven Kapitalanlagen</t>
  </si>
  <si>
    <t>420300080 Realisierte Gewinne aus alternativen Kapitalanlagen</t>
  </si>
  <si>
    <t>420300090 Realisierte Gewinne aus sonstigen Kapitalanlagen</t>
  </si>
  <si>
    <t>420300100 Realisierte Gewinne aus Fremdwährungsanlagen (Wechselkursdifferenz)</t>
  </si>
  <si>
    <t>420300110 Realisierte Gewinne aus Forderungen aus derivativen Finanzinstrumenten (Absicherungsgeschäfte)</t>
  </si>
  <si>
    <t>421000000 Aufwendungen für Kapitalanlagen</t>
  </si>
  <si>
    <t>421100000 Aufwendungen für die Verwaltung von Kapitalanlagen</t>
  </si>
  <si>
    <t>421100100 Aufwendungen für die Verwaltung von Immobilien</t>
  </si>
  <si>
    <t>421100200 Aufwendungen für die Verwaltung der übrigen Kapitalanlagen</t>
  </si>
  <si>
    <t>421100300 Den Kapitalanlagen zugeordneter Zinsaufwand</t>
  </si>
  <si>
    <t>421200000 Abschreibungen auf Kapitalanlagen</t>
  </si>
  <si>
    <t>421200010 Abschreibungen auf Immobilien</t>
  </si>
  <si>
    <t>421200020 Abschreibungen auf Beteiligungen und sonstigen Kapitalanlagen bei Beteiligungen und Aktionären</t>
  </si>
  <si>
    <t>421200030 Abschreibungen auf festverzinslichen Wertpapieren</t>
  </si>
  <si>
    <t>421200040 Abschreibungen auf Darlehen</t>
  </si>
  <si>
    <t>421200050 Abschreibungen auf Hypotheken</t>
  </si>
  <si>
    <t>421200060 Abschreibungen auf Aktien</t>
  </si>
  <si>
    <t>421200070 Abschreibungen auf kollektiven Kapitalanlagen</t>
  </si>
  <si>
    <t>421200080 Abschreibungen auf alternativen Kapitalanlagen</t>
  </si>
  <si>
    <t>421200090 Abschreibungen auf sonstigen Kapitalanlagen</t>
  </si>
  <si>
    <t>421200100 Abschreibungen auf Fremdwährungsanlagen (Wechselkursdifferenzen)</t>
  </si>
  <si>
    <t>421200110 Abschreibungen auf Forderungen aus derivativen Finanzinstrumenten (Absicherungsgeschäfte)</t>
  </si>
  <si>
    <t>421300000 Realisierte Verluste aus Kapitalanlagen</t>
  </si>
  <si>
    <t>421300010 Realisierte Verluste aus Immobilien</t>
  </si>
  <si>
    <t>421300020 Realisierte Verluste aus Beteiligungen und sonstigen Kapitalanlagen bei Beteiligungen und Aktionären</t>
  </si>
  <si>
    <t>421300030 Realisierte Verluste aus festverzinslichen Wertpapieren</t>
  </si>
  <si>
    <t>421300040 Realisierte Verluste aus Darlehen</t>
  </si>
  <si>
    <t>421300050 Realisierte Verluste aus Hypotheken</t>
  </si>
  <si>
    <t>421300060 Realisierte Verluste aus Aktien</t>
  </si>
  <si>
    <t>421300070 Realisierte Verluste aus kollektiven Kapitalanlagen</t>
  </si>
  <si>
    <t>421300080 Realisierte Verluste aus alternativen Kapitalanlagen</t>
  </si>
  <si>
    <t>421300090 Realisierte Verluste aus sonstigen Kapitalanlagen</t>
  </si>
  <si>
    <t>421300100 Realisierte Verluste aus Fremdwährungsanlagen (Wechselkursdifferenzen)</t>
  </si>
  <si>
    <t>421300110 Realisierte Verluste aus Forderungen aus derivativen Finanzinstrumenten (Absicherungsgeschäfte)</t>
  </si>
  <si>
    <t>422000000 Kapitalanlagenergebnis</t>
  </si>
  <si>
    <t>424000000 Sonstige finanzielle Erträge</t>
  </si>
  <si>
    <t>424000100 Direkte Erträge aus flüssigen Mitteln</t>
  </si>
  <si>
    <t>424000200 Zuschreibungen auf flüssigen Mitteln</t>
  </si>
  <si>
    <t>424000300 Realisierte Gewinne aus flüssigen Mitteln</t>
  </si>
  <si>
    <t>424000400 Direkte Erträge aus Forderungen aus derivativen Finanzinstrumenten</t>
  </si>
  <si>
    <t xml:space="preserve">424000500 Zuschreibungen auf Forderungen aus derivativen Finanzinstrumenten </t>
  </si>
  <si>
    <t xml:space="preserve">424000600 Realisierte Gewinne aus Forderungen aus derivativen Finanzinstrumenten </t>
  </si>
  <si>
    <t>424000700 Realisierte Gewinne aus Fremdwährungsanlagen ausserhalb Kapitalanlagetätigkeit (Wechselkursdifferenzen)</t>
  </si>
  <si>
    <t>424000800 Zuschreibungen auf Fremdwährungsanlagen ausserhalb Kapitalanlagetätigkeit (Wechselkursdifferenzen)</t>
  </si>
  <si>
    <t>424000900 Andere finanzielle Erträge</t>
  </si>
  <si>
    <t>425000000 Sonstige finanzielle Aufwendungen</t>
  </si>
  <si>
    <t>425000100 Abschreibungen auf flüssigen Mitteln</t>
  </si>
  <si>
    <t>425000200 Realisierte Verluste aus flüssigen Mitteln</t>
  </si>
  <si>
    <t>425000300 Abschreibungen auf Forderungen aus derivativen Finanzinstrumenten</t>
  </si>
  <si>
    <t>425000400 Realisierte Verluste aus Forderungen aus derivativen Finanzinstrumenten</t>
  </si>
  <si>
    <t>425000500 Realisierte Verluste aus Fremdwährungsanlagen ausserhalb Kapitalanlagetätigkeit (Wechselkursdifferenzen)</t>
  </si>
  <si>
    <t>425000600 Abschreibungen auf Fremdwährungsanlagen ausserhalb Kapitalanlagetätigkeit (Wechselkursdifferenzen)</t>
  </si>
  <si>
    <t>425000700 Andere finanzielle Aufwendungen</t>
  </si>
  <si>
    <t>426000000 Operatives Ergebnis</t>
  </si>
  <si>
    <t>527000000 Zinsaufwendungen für verzinsliche Verbindlichkeiten</t>
  </si>
  <si>
    <t>628000000 Sonstige Erträge</t>
  </si>
  <si>
    <t>628000100 Andere Erträge</t>
  </si>
  <si>
    <t>629000000 Sonstige Aufwendungen</t>
  </si>
  <si>
    <t>629000100 Veränderung der Rückstellungen für Prämienrückvergütungen</t>
  </si>
  <si>
    <t>629000200 Veränderung der übrigen nichtversicherungstechnischen Rückstellungen</t>
  </si>
  <si>
    <t>629000300 Andere Aufwendungen</t>
  </si>
  <si>
    <t>630000000 Ausserordentlicher Ertrag und Aufwand</t>
  </si>
  <si>
    <t>630000100 Ausserordentlicher Ertrag</t>
  </si>
  <si>
    <t>630000200 Ausserordentlicher Aufwand</t>
  </si>
  <si>
    <t>731000000 Gewinn/Verlust vor Steuern</t>
  </si>
  <si>
    <t>732000000 Direkte Steuern</t>
  </si>
  <si>
    <t>732000100 Direkte Kapitalsteuern</t>
  </si>
  <si>
    <t>732000200 Direkte Ertragssteuern</t>
  </si>
  <si>
    <t>732000300 Sonstige Steuern</t>
  </si>
  <si>
    <t>733000000 Gewinn/Verlust</t>
  </si>
  <si>
    <t>Bilan</t>
  </si>
  <si>
    <t>101741110 Wertberichtigungen Asset Backed Securities (ABS)</t>
  </si>
  <si>
    <t>Compte de résultat</t>
  </si>
  <si>
    <t xml:space="preserve">Résultat opérationnel </t>
  </si>
  <si>
    <t xml:space="preserve">Résulat non opérationnel </t>
  </si>
  <si>
    <t xml:space="preserve">Résulat de l'exercice </t>
  </si>
  <si>
    <t>ADISD03000 Landfahrzeug-Kasko (ohne Schienenfahrzeuge); (CH + FB)</t>
  </si>
  <si>
    <t>ADISD09900 Feuer, Elementarschäden und andere Sachschäden (CH + FB)</t>
  </si>
  <si>
    <t>ADISD10000 Haftpflicht für Landfahrzeuge mit eigenem Antrieb (CH + FB)</t>
  </si>
  <si>
    <t>ADISD12900 Transportversicherung (CH + FB)</t>
  </si>
  <si>
    <t>ADISD13000 Allgemeine Haftpflicht (CH + FB)</t>
  </si>
  <si>
    <t>ADISD17000 Rechtsschutz (CH + FB)</t>
  </si>
  <si>
    <t>ADISD19000 Kredit, Kaution, verschiedene finanzielle Verluste und touristische Beistandsleistung (CH + FB)</t>
  </si>
  <si>
    <t>ADISR03000 RE: Landfahrzeug-Kasko (ohne Schienenfahrzeuge); (CH + FB)</t>
  </si>
  <si>
    <t>ADISR09900 RE: Feuer, Elementarschäden und andere Sachschäden (CH + FB)</t>
  </si>
  <si>
    <t>ADISR10000 RE: Haftpflicht für Landfahrzeuge mit eigenem Antrieb (CH + FB)</t>
  </si>
  <si>
    <t>ADISR12900 RE: Transportversicherung (CH + FB)</t>
  </si>
  <si>
    <t>ADISR13000 RE: Allgemeine Haftpflicht (CH + FB)</t>
  </si>
  <si>
    <t>ADISR17000 RE: Rechtsschutz (CH + FB)</t>
  </si>
  <si>
    <t>ADISR19000 RE: Kredit, Kaution, verschiedene finanzielle Verluste und touristische Beistandsleistung (CH + FB)</t>
  </si>
  <si>
    <t>ADISD04000 Schienenfahrzeug-Kasko (CH)</t>
  </si>
  <si>
    <t>ADISD05000 Luftfahrzeug-Kasko (CH)</t>
  </si>
  <si>
    <t>ADISD06000 See-, Binnensee-, und Flussschifffahrts-Kasko (CH)</t>
  </si>
  <si>
    <t>ADISD07000 Transportgüter (einschliesslich Waren, Gepäckstücke und alle sonstigen Güter); (CH)</t>
  </si>
  <si>
    <t>ADISD08100 Feuer (CH)</t>
  </si>
  <si>
    <t>ADISD08200 Elementarschäden (CH)</t>
  </si>
  <si>
    <t>ADISD09000 Sonstige Sachschäden (CH)</t>
  </si>
  <si>
    <t>ADISD11000 Luftfahrzeughaftpflicht (CH)</t>
  </si>
  <si>
    <t>ADISD12000 See-, Binnensee- und Flussschifffahrtshaftpflicht (CH)</t>
  </si>
  <si>
    <t>ADISD13100 Berufshaftpflicht (CH)</t>
  </si>
  <si>
    <t>ADISD14000 Kredit (CH)</t>
  </si>
  <si>
    <t>ADISD15000 Kaution (CH)</t>
  </si>
  <si>
    <t>ADISD16000 Verschiedene finanzielle Verluste (CH)</t>
  </si>
  <si>
    <t>ADISD18000 Touristische Beistandsleistung (CH)</t>
  </si>
  <si>
    <t>ADC055 Aufteilung Elementarschäden</t>
  </si>
  <si>
    <t>ADI0710 Deckung gemäss AVO</t>
  </si>
  <si>
    <t>ADI0720 ES-Deckung "Spezial"</t>
  </si>
  <si>
    <t>ADISR09100 RE: Sachgeschäft ohne Katastrophen (CH)</t>
  </si>
  <si>
    <t>ADISR09200 RE: Sachgeschäft - Katastrophen (CH)</t>
  </si>
  <si>
    <t>ADISR13100 RE: Berufshaftpflicht (CH)</t>
  </si>
  <si>
    <t>ADISR15900 RE: Kredit und Kaution (CH)</t>
  </si>
  <si>
    <t>ADISR16000 RE: Verschiedene finanzielle Verluste (CH)</t>
  </si>
  <si>
    <t>ADISR18000 RE: Touristische Beistandsleistung (CH)</t>
  </si>
  <si>
    <t>ADC047 Aufteilung der Schadenrückstellungen</t>
  </si>
  <si>
    <t>ADI2040 Case Reserves</t>
  </si>
  <si>
    <t>ADI2050 ULAE</t>
  </si>
  <si>
    <t>ADI3030 Schwankungsrückstellungen in der Kreditversicherung</t>
  </si>
  <si>
    <t>Allianz Suisse Versicherungs-Gesellschaft AG</t>
  </si>
  <si>
    <t>Coop Rechtsschutz AG</t>
  </si>
  <si>
    <t>Helsana Rechtsschutz AG</t>
  </si>
  <si>
    <t>Zürich Versicherungs-Gesellschaft AG</t>
  </si>
  <si>
    <t>ADC070 Aufteilung der Zahlungen</t>
  </si>
  <si>
    <t>ADI1220 Zahlungen für Renten</t>
  </si>
  <si>
    <t>ADI1230 Zahlungen für Schäden ohne Renten</t>
  </si>
  <si>
    <t>311250100 Veränderung der Rückstellungen für Überschussfonds (Nicht-Leben): Brutto</t>
  </si>
  <si>
    <t>312240100 Veränderung der Rückstellungen für Überschussfonds (Nicht-Leben): Anteil der Rückversicherer</t>
  </si>
  <si>
    <t>319000000 Total Aufwendungen aus dem versicherungstechnischen Geschäft (nur für Schadenversicherung)</t>
  </si>
  <si>
    <t>Alcover AG</t>
  </si>
  <si>
    <t>Allied World Assurance Company Holdings, Ltd</t>
  </si>
  <si>
    <t>Appenzeller Versicherungen Genossenschaft</t>
  </si>
  <si>
    <t>Assista Protection juridique SA</t>
  </si>
  <si>
    <t>AURORA Versicherungs AG</t>
  </si>
  <si>
    <t>AXA ART Versicherung AG</t>
  </si>
  <si>
    <t>AXA Versicherungen AG</t>
  </si>
  <si>
    <t>AXA-ARAG Rechtsschutz AG</t>
  </si>
  <si>
    <t>Basler Versicherung AG</t>
  </si>
  <si>
    <t>CAP, Rechtsschutz-Versicherungsgesellschaft AG</t>
  </si>
  <si>
    <t>Chubb Versicherungen (Schweiz) AG</t>
  </si>
  <si>
    <t>Dextra Rechtsschutz AG</t>
  </si>
  <si>
    <t>Dextra Versicherungen</t>
  </si>
  <si>
    <t>Emmentalische Mobiliar Versicherungs-Genossenschaft (emmental versicherung)</t>
  </si>
  <si>
    <t>EPONA société coopérative mutuelle d'assurance générale des animaux</t>
  </si>
  <si>
    <t>Europ Assistance (Suisse) Assurances SA</t>
  </si>
  <si>
    <t>Firstcaution SA</t>
  </si>
  <si>
    <t>Fortuna Rechtsschutz-Versicherungs-Gesellschaft AG</t>
  </si>
  <si>
    <t>GENERALI Assurances Générales SA</t>
  </si>
  <si>
    <t>GVB Privatversicherungen AG</t>
  </si>
  <si>
    <t>Helsana Unfall AG</t>
  </si>
  <si>
    <t>Helvetia Schweizerische Versicherungsgesellschaft AG</t>
  </si>
  <si>
    <t>HOTELA ASSURANCES SA</t>
  </si>
  <si>
    <t>Infrassure Ltd</t>
  </si>
  <si>
    <t>Limmat Versicherungs-Gesellschaft AG</t>
  </si>
  <si>
    <t>Metzger-Versicherungen Genossenschaft</t>
  </si>
  <si>
    <t>Neptunia Marine Insurance Ltd</t>
  </si>
  <si>
    <t>Orion Rechtsschutz-Versicherung AG</t>
  </si>
  <si>
    <t>Protekta Rechtsschutz-Versicherung AG</t>
  </si>
  <si>
    <t>SC, SwissCaution SA</t>
  </si>
  <si>
    <t>Schweizerische Hagel-Versicherungs-Gesellschaft, Genossenschaft</t>
  </si>
  <si>
    <t>Schweizerische Mobiliar Versicherungsgesellschaft AG</t>
  </si>
  <si>
    <t>Société d'assurance dommages FRV SA</t>
  </si>
  <si>
    <t>Société rurale d'assurance de protection juridique FRV SA</t>
  </si>
  <si>
    <t>Solen Versicherungen AG</t>
  </si>
  <si>
    <t>Solida Versicherungen AG</t>
  </si>
  <si>
    <t>SOS Evasan SA</t>
  </si>
  <si>
    <t>Sten Met Insurance AG</t>
  </si>
  <si>
    <t>Stena Insurance AG</t>
  </si>
  <si>
    <t>Swissgaranta Versicherungsgenossenschaft</t>
  </si>
  <si>
    <t>TCS Assurances SA</t>
  </si>
  <si>
    <t>TSM Compagnie d'Assurances, Société coopérative</t>
  </si>
  <si>
    <t>VAUDOISE GENERALE, Compagnie d'Assurances SA</t>
  </si>
  <si>
    <t>Versicherungs-Verband Schweizerischer Transportunternehmungen (VVST) Genossenschaft</t>
  </si>
  <si>
    <t>VZ VersicherungsPool AG</t>
  </si>
  <si>
    <t>XL Versicherungen Schweiz AG</t>
  </si>
  <si>
    <t>Zürich Rückversicherungs-Gesellschaft AG</t>
  </si>
  <si>
    <t>TOTAL</t>
  </si>
  <si>
    <t>Schweiz/Suisse</t>
  </si>
  <si>
    <t>Jahresergebnis</t>
  </si>
  <si>
    <t>Nicht operatives Ergebnis</t>
  </si>
  <si>
    <t>Schadenversicherer - in der Schweiz domizilierte Versicherungsunternehmen</t>
  </si>
  <si>
    <t>Assureurs dommages - entreprises d’assurance domiciliées en Suisse</t>
  </si>
  <si>
    <t xml:space="preserve"> 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</si>
  <si>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</si>
  <si>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</si>
  <si>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</si>
  <si>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</si>
  <si>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</si>
  <si>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</si>
  <si>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 xml:space="preserve">Bilanz und Erfolgsrechnung </t>
  </si>
  <si>
    <t xml:space="preserve">Bilan et Compte de résultat </t>
  </si>
  <si>
    <t>100000000 Actif</t>
  </si>
  <si>
    <t>101000000 Placements de capitaux (sans assurance vie liée à des participations)</t>
  </si>
  <si>
    <t>101100000 Immeubles de placement</t>
  </si>
  <si>
    <t>101110000 Immeubles d'habitation</t>
  </si>
  <si>
    <t>101110100 Maisons individuelles</t>
  </si>
  <si>
    <t>101110110 Amortissements et corrections de valeur immeubles d'habitation</t>
  </si>
  <si>
    <t>101110200 Immeubles locatifs</t>
  </si>
  <si>
    <t>101110210 Amortissements et corrections de valeur immeubles locatifs</t>
  </si>
  <si>
    <t>101110300 Propriétés par étages</t>
  </si>
  <si>
    <t>101110310 Amortissements et corrections de valeur propriétés par étages</t>
  </si>
  <si>
    <t>101110400 Immeubles d'habitation (seulement réassureurs et succursales à l'étranger)</t>
  </si>
  <si>
    <t>101110410 Amortissements et corrections de valeur immeubles d'habitation (réass. et succ.)</t>
  </si>
  <si>
    <t>101120100 Bâtiments administratifs et à usage de bureaux</t>
  </si>
  <si>
    <t>101120110 Amortissements et corrections de valeur bâtiments administratifs</t>
  </si>
  <si>
    <t>101130000 Immeubles avec utilisation mixte</t>
  </si>
  <si>
    <t>101130100 Immeubles avec utilisation mixte (part non attribuable &lt;= 30%)</t>
  </si>
  <si>
    <t>101130110 Amortissements et corrections de valeur immeubles avec utilisation mixte (part non attribuable &lt;= 30%)</t>
  </si>
  <si>
    <t>101130200 Immeubles avec utilisation mixte: part de surface de vente dans une zone de centre urbain</t>
  </si>
  <si>
    <t>101130210 Amortissements et corrections de valeur immeubles avec utilisation mixte: part de surface de vente dans une zone de centre urbain</t>
  </si>
  <si>
    <t>101140000 Autres immeubles</t>
  </si>
  <si>
    <t>101140100 Objets avec droits de superficie (accordés par l'assureur)</t>
  </si>
  <si>
    <t>101140110 Amortissements et corrections de valeur objets avec droits de superficie (accordés par l'assureur)</t>
  </si>
  <si>
    <t>101140200 Objets avec droits de superficie (reçus par l'assureur)</t>
  </si>
  <si>
    <t>101140210 Amortissements et corrections de valeur objets avec droits de superficie (reçus par l'assureur)</t>
  </si>
  <si>
    <t>101140300 Immeubles divers</t>
  </si>
  <si>
    <t>101140310 Amortissements et corrections de valeur immeubles divers</t>
  </si>
  <si>
    <t>101140400 Autres immeubles (seulement réassureurs et succursales à l'étranger)</t>
  </si>
  <si>
    <t>101140410 Amortissements et corrections de valeur autres immeubles (réass. et succ.)</t>
  </si>
  <si>
    <t>101150100 Immeubles en construction</t>
  </si>
  <si>
    <t>101150110 Corrections de valeur immeubles en construction</t>
  </si>
  <si>
    <t>101160100 Terrain à construire</t>
  </si>
  <si>
    <t>101160110 Corrections de valeur terrain à construire</t>
  </si>
  <si>
    <t>101200000 Participations</t>
  </si>
  <si>
    <t>101200100 Participations: part &gt;50%</t>
  </si>
  <si>
    <t>ADC005 Répartition coté/non coté</t>
  </si>
  <si>
    <t>ADI0120 Coté(e)</t>
  </si>
  <si>
    <t>ADI0130 Non coté(e)</t>
  </si>
  <si>
    <t>101200110 Corrections de valeur participations: part &gt;50%</t>
  </si>
  <si>
    <t>101200200 Participations: part &gt;20% à 50%</t>
  </si>
  <si>
    <t>101200210 Corrections de valeur participations: part &gt;20% à 50%</t>
  </si>
  <si>
    <t>101300000 Titres à revenu fixe</t>
  </si>
  <si>
    <t>101300100 Emprunts publics et de banques centrales</t>
  </si>
  <si>
    <t>101300110 Corrections de valeur emprunts publics et de banques centrales</t>
  </si>
  <si>
    <t>101300200 Emprunts d'entreprises</t>
  </si>
  <si>
    <t>101300210 Corrections de valeur emprunts d'entreprises</t>
  </si>
  <si>
    <t>101300300 Lettres de gage/Cover Bonds</t>
  </si>
  <si>
    <t>101300310 Corrections de valeur lettres de gage/Cover Bonds</t>
  </si>
  <si>
    <t>101300400 Emprunts convertibles</t>
  </si>
  <si>
    <t>101300410 Corrections de valeur emprunts convertibles</t>
  </si>
  <si>
    <t>101310000 Autre emprunts</t>
  </si>
  <si>
    <t>101310100 Emprunts à option</t>
  </si>
  <si>
    <t>101310300 Instruments hybrides</t>
  </si>
  <si>
    <t>101310110 Corrections de valeur emprunts à option</t>
  </si>
  <si>
    <t>101310310 Corrections de valeur instruments hybrides</t>
  </si>
  <si>
    <t>101310200 Emprunts supranationaux</t>
  </si>
  <si>
    <t>101310210 Corrections de valeur emprunts supranationaux</t>
  </si>
  <si>
    <t>101400000 Prêts</t>
  </si>
  <si>
    <t>101400100 Prêts subordonnés et divers</t>
  </si>
  <si>
    <t>101400110 Corrections de valeur prêts subordonnés et divers</t>
  </si>
  <si>
    <t>101410000 Prêts sur police</t>
  </si>
  <si>
    <t>101500000 Hypothèques</t>
  </si>
  <si>
    <t>101500100 Hypothèques sur maisons individuelles et immeubles locatifs</t>
  </si>
  <si>
    <t>101500110 Corrections de valeur hypothèques sur maisons individuelles et immeubles locatifs</t>
  </si>
  <si>
    <t>101500200 Hypothèques sur propriétés par étages</t>
  </si>
  <si>
    <t>101500210 Corrections de valeur hypothèques sur propriétés par étages</t>
  </si>
  <si>
    <t>101500300 Hypothèques sur immeubles d'habitation</t>
  </si>
  <si>
    <t>101500310 Corrections de valeur hypothèques sur immeubles d'habitation</t>
  </si>
  <si>
    <t xml:space="preserve">101500400 Hypothèques sur bâtiments administratifs et à usage de bureaux </t>
  </si>
  <si>
    <t xml:space="preserve">101500410 Corrections de valeur hypothèques sur bâtiments administratifs et à usage de bureaux </t>
  </si>
  <si>
    <t xml:space="preserve">101500500 Hypothèques sur objets avec droits de superficie </t>
  </si>
  <si>
    <t xml:space="preserve">101500510 Corrections de valeur hypothèques sur objets avec droits de superficie </t>
  </si>
  <si>
    <t>101500600 Hypothèques sur immeubles avec utilisation mixte (part non attribuable &lt;= 30%)</t>
  </si>
  <si>
    <t>101500610 Corrections de valeur hypothèques sur immeubles avec utilisation mixte (part non attribuable &lt;= 30%)</t>
  </si>
  <si>
    <t>101500700 Hypothèques sur immeubles avec utilisation mixte (part de surface de vente dans une zone de centre urbain)</t>
  </si>
  <si>
    <t>101500710 Corrections de valeur hypothèques sur immeubles avec utilisation mixte (part de surface de vente dans une zone de centre urbain)</t>
  </si>
  <si>
    <t>101500800 Hypothèques sur société immobilière (SA)</t>
  </si>
  <si>
    <t>101500810 Corrections de valeur hypothèques sur société immobilière (SA)</t>
  </si>
  <si>
    <t>101500900 Hypothèques sur autres immeubles</t>
  </si>
  <si>
    <t>101500910 Corrections de valeur hypothèques sur autres immeubles</t>
  </si>
  <si>
    <t>101600000 Actions</t>
  </si>
  <si>
    <t>101600100 Actions et titres similaires</t>
  </si>
  <si>
    <t>101600110 Corrections de valeur actions et titres similaires</t>
  </si>
  <si>
    <t>101600200 Actions de sociétés du groupe</t>
  </si>
  <si>
    <t>101600210 Corrections de valeur actions de sociétés du groupe</t>
  </si>
  <si>
    <t>101600300 Placements dans des sociétés immobilières</t>
  </si>
  <si>
    <t>101600310 Corrections de valeur placements dans des sociétés immobilières</t>
  </si>
  <si>
    <t>101600900MF Placements répliqués</t>
  </si>
  <si>
    <t>101700000 Autres placements</t>
  </si>
  <si>
    <t>101710000 Placements collectifs</t>
  </si>
  <si>
    <t>101710100 Fonds de placement: biens immobiliers</t>
  </si>
  <si>
    <t>101710110 Corrections de valeur fonds de placement: biens immobiliers</t>
  </si>
  <si>
    <t>101710200 Fonds de placement: actions</t>
  </si>
  <si>
    <t>101710210 Corrections de valeur fonds de placement: actions</t>
  </si>
  <si>
    <t>101710300 Fonds de placement: obligations</t>
  </si>
  <si>
    <t>101710310 Corrections de valeur fonds de placement: obligations</t>
  </si>
  <si>
    <t>101710400 Fonds de placement: marché monétaire</t>
  </si>
  <si>
    <t>101710410 Corrections de valeur fonds de placement: marché monétaire</t>
  </si>
  <si>
    <t>101710500 Fonds de placement: autres</t>
  </si>
  <si>
    <t>101710510 Corrections de valeur fonds de placement: autres</t>
  </si>
  <si>
    <t>101710600 Fonds de placement: mixtes</t>
  </si>
  <si>
    <t>101710610 Corrections de valeur fonds de placement: mixtes</t>
  </si>
  <si>
    <t>101720000 Placements alternatifs</t>
  </si>
  <si>
    <t>101721110 Corrections de valeur Single Hedge Funds</t>
  </si>
  <si>
    <t>101721210 Corrections de valeur Fund of Hedge Funds</t>
  </si>
  <si>
    <t>101722000 Private Equity</t>
  </si>
  <si>
    <t>101722110 Corrections de valeur Single Private Equity Funds</t>
  </si>
  <si>
    <t>101722210 Corrections de valeur Private Equity Fund of Funds</t>
  </si>
  <si>
    <t>101722300 Participations (part &lt;20%)</t>
  </si>
  <si>
    <t>101722310 Corrections de valeur participations (part &lt;20%)</t>
  </si>
  <si>
    <t>101723000 Autres placements alternatifs</t>
  </si>
  <si>
    <t>101723110 Corrections de valeur Private Debt</t>
  </si>
  <si>
    <t xml:space="preserve">101723200 Senior Secured Loans </t>
  </si>
  <si>
    <t xml:space="preserve">101723210 Corrections de valeur Senior Secured Loans </t>
  </si>
  <si>
    <t>101723300 Matières premières</t>
  </si>
  <si>
    <t>101723310 Corrections de valeur matières premières</t>
  </si>
  <si>
    <t>101730000 Produits structurés</t>
  </si>
  <si>
    <t>101730210 Corrections de valeur Insurance-Linked Securities</t>
  </si>
  <si>
    <t>101730300 Autres produits structurés</t>
  </si>
  <si>
    <t>101730310 Corrections de valeur autres produits structurés</t>
  </si>
  <si>
    <t>101740000 Placements de capitaux divers</t>
  </si>
  <si>
    <t>101741000 Créances titrisées</t>
  </si>
  <si>
    <t>101741110 Corrections de valeur ABS</t>
  </si>
  <si>
    <t>101741210 Corrections de valeur MBS</t>
  </si>
  <si>
    <t>101741300 Collateralized Debt Obligations (CDO) et Collateralized Loan Obligations (CLO)</t>
  </si>
  <si>
    <t>101741310 Corrections de valeur CDO/CLO</t>
  </si>
  <si>
    <t>101741400 Autres créances titrisées</t>
  </si>
  <si>
    <t>101741410 Corrections de valeur autres créances titrisées</t>
  </si>
  <si>
    <t>101742100 Autres placements (tous les placements n'appartenant pas aux catégories déjà mentionnées)</t>
  </si>
  <si>
    <t>101742110 Corrections de valeur autres placements</t>
  </si>
  <si>
    <t>101800100 Réserves de fluctuation placements de capitaux (sans assurance vie liée à des participations)</t>
  </si>
  <si>
    <t>103000000 Créances sur instruments financiers dérivés</t>
  </si>
  <si>
    <t>103000100 Instruments liés au risque de taux d'intérêt</t>
  </si>
  <si>
    <t>103000110 Corrections de valeur instruments liés au risque de taux d'intérêt</t>
  </si>
  <si>
    <t>103000200 Instruments liés au risque de change</t>
  </si>
  <si>
    <t>103000210 Corrections de valeur instruments liés au risque de change</t>
  </si>
  <si>
    <t>103000300 Instruments liés au risque de marché</t>
  </si>
  <si>
    <t>103000310 Corrections de valeur instruments liés au risque de marché</t>
  </si>
  <si>
    <t>103000400 Instruments liés au risque de crédit</t>
  </si>
  <si>
    <t>103000410 Corrections de valeur instruments liés au risque de crédit</t>
  </si>
  <si>
    <t>103000500 Instruments liés au risque d'assurance</t>
  </si>
  <si>
    <t>103000510 Corrections de valeur instruments liés au risque d'assurance</t>
  </si>
  <si>
    <t>103000600 Autres instruments dérivés</t>
  </si>
  <si>
    <t>103000610 Corrections de valeur autres instruments</t>
  </si>
  <si>
    <t>104000000 Dépôts découlant de la réassurance acceptée</t>
  </si>
  <si>
    <t>105000000 Liquidités</t>
  </si>
  <si>
    <t>105000100 Numéraire</t>
  </si>
  <si>
    <t xml:space="preserve">105000200 Avoirs sur comptes bancaires </t>
  </si>
  <si>
    <t>105000300 Créances sur le marché monétaire</t>
  </si>
  <si>
    <t>106000000 Part des réassureurs dans les provisions techniques</t>
  </si>
  <si>
    <t>106100000 Provisions techniques (vie): part des réassureurs</t>
  </si>
  <si>
    <t>106102000 Provisions techniques (vie); affaires indirectes: part des rétrocessionnaires</t>
  </si>
  <si>
    <t>106102000BE Provisions techniques (vie); affaires indirectes: part des rétrocessionnaires - Meilleure estimation possible</t>
  </si>
  <si>
    <t>106110000 Reports de primes (vie): part des réassureurs</t>
  </si>
  <si>
    <t>106110200 Reports de primes (vie); affaires indirectes: part des rétrocessionnaires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</si>
  <si>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</si>
  <si>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</si>
  <si>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</si>
  <si>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</si>
  <si>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</si>
  <si>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</si>
  <si>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106120000 Réserves mathématiques (vie): part des réassureurs</t>
  </si>
  <si>
    <t>106120200 Réserves mathématiques (vie); affaires indirectes: part des rétrocessionnaires</t>
  </si>
  <si>
    <t>106130000 Provisions pour sinistres survenus mais non encore liquidés (vie): part des réassureurs</t>
  </si>
  <si>
    <t>106130200 Provisions pour sinistres survenus mais non encore liquidés (vie); affaires indirectes: part des rétrocessionnaires</t>
  </si>
  <si>
    <t>106140000 Autres provisions techniques (vie): part des réassureurs</t>
  </si>
  <si>
    <t>106140200 Autres provisions techniques (vie); affaires indirectes: part des rétrocessionnaires</t>
  </si>
  <si>
    <t>106160100 Provisions pour fonds d'excédents (vie): part des réassureurs</t>
  </si>
  <si>
    <t>106200000 Provisions techniques (non-vie): part des réassureurs</t>
  </si>
  <si>
    <t>106201000 Provisions techniques (assurance dommages); affaires directes: part des réassureurs</t>
  </si>
  <si>
    <t>106202000 Provisions techniques (assurance maladie); affaires directes: part des réassureurs</t>
  </si>
  <si>
    <t>106203000 Provisions techniques (assurance dommages); affaires indirectes: part des réassureurs</t>
  </si>
  <si>
    <t>106204000 Provisions techniques (assurance maladie); affaires directes: part des réassureurs</t>
  </si>
  <si>
    <t>106210000 Reports de primes (non-vie): part des réassureurs</t>
  </si>
  <si>
    <t>106210100 Reports de primes (non-vie); affaires directes: part des réassureurs</t>
  </si>
  <si>
    <t>ADC1DS Répartition par branches: non-vie direct</t>
  </si>
  <si>
    <t>ADISD01000 Assurance accidents (CH + FB)</t>
  </si>
  <si>
    <t>ADISD02000 Assurance maladie (CH + FB)</t>
  </si>
  <si>
    <t>ADISD03000 Corps de véhicules terrestres (autres que ferroviaires); (CH + FB)</t>
  </si>
  <si>
    <t>ADISD09900 Incendie, dommages naturels et autres dommages aux biens (CH + FB)</t>
  </si>
  <si>
    <t>ADISD10000 Responsabilité civile pour véhicules terrestres automoteurs (CH + FB)</t>
  </si>
  <si>
    <t>ADISD12900 Assurance de transport (CH + FB)</t>
  </si>
  <si>
    <t>ADISD13000 Responsabilité civile générale (CH + FB)</t>
  </si>
  <si>
    <t>ADISD17000 Protection juridique (CH + FB)</t>
  </si>
  <si>
    <t>ADISD19000 Crédit, caution, pertes pécuniaires diverses et assistance (CH + FB)</t>
  </si>
  <si>
    <t>106210200 Reports de primes (non-vie); affaires indirectes: part des rétrocessionnaires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</si>
  <si>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</si>
  <si>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</si>
  <si>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</si>
  <si>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</si>
  <si>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ADISR09900 RE: Incendie, dommages naturels et autres dommages aux biens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</si>
  <si>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</si>
  <si>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</si>
  <si>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</si>
  <si>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</si>
  <si>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ADISR19000 RE: Crédit, caution, pertes pécuniaires diverses et assistance (CH + FB)</t>
  </si>
  <si>
    <t>106220000 Provisions pour sinistres survenus mais non encore liquidés (non-vie): part des réassureurs</t>
  </si>
  <si>
    <t>106220100 Provisions pour sinistres survenus mais non encore liquidés (non-vie); affaires directes: part des réassureurs</t>
  </si>
  <si>
    <t>106220200 Provisions pour sinistres survenus mais non encore liquidés (non-vie); affaires indirectes: part des rétrocessionnaires</t>
  </si>
  <si>
    <t>106230000 Autres provisions techniques (non-vie): part des réassureurs</t>
  </si>
  <si>
    <t>106230100 Autres provisions techniques (non-vie); affaires directes: part des réassureurs</t>
  </si>
  <si>
    <t>106230200 Autres provisions techniques (non-vie); affaires indirectes: part des rétrocessionnaires</t>
  </si>
  <si>
    <t>106240100 Provisions pour parts d'excédents contractuels (non-vie): part des réassureurs</t>
  </si>
  <si>
    <t>106250100 Provisions pour fonds d'excédents (non-vie): part des réassureurs</t>
  </si>
  <si>
    <t>106300000 Provisions techniques de l'assurance sur la vie liée à des participations: part des réassureurs</t>
  </si>
  <si>
    <t>106302000 Provisions techniques de l'assurance sur la vie liée à des participations; affaires indirectes: part des réassureurs</t>
  </si>
  <si>
    <t>106310000 Reports de primes de l'assurance sur la vie liée à des participations: part des réassureurs</t>
  </si>
  <si>
    <t>106310200 Reports de primes de l'assurance sur la vie liée à des participations; affaires indirectes: part des rétrocessionnaires</t>
  </si>
  <si>
    <t>106320000 Réserves mathématiques de l'assurance sur la vie liée à des participations: part des réassureurs</t>
  </si>
  <si>
    <t>106320200 Réserves mathématiques de l'assurance sur la vie liée à des participations; affaires indirectes: part des rétrocessionnaires</t>
  </si>
  <si>
    <t>106330000 Provisions pour sinistres survenus mais non encore liquidés de l'assurance sur la vie liée à des participations: part des réassureurs</t>
  </si>
  <si>
    <t>106330200 Provisions pour sinistres survenus mais non encore liquidés de l'assurance sur la vie liée à des participations; affaires indirectes: part des rétrocessionnaires</t>
  </si>
  <si>
    <t>106340000 Autres provisions techniques de l'assurance sur la vie liée à des participations: part des réassureurs</t>
  </si>
  <si>
    <t>106340200 Autres provisions techniques de l'assurance sur la vie liée à des participations; affaires indirectes: part des rétrocessionnaires</t>
  </si>
  <si>
    <t>107000000 Immobilisations corporelles</t>
  </si>
  <si>
    <t>107000100 Mobiliers</t>
  </si>
  <si>
    <t>107000200 Immeubles d'exploitation</t>
  </si>
  <si>
    <t>107000300 Autres immobilisations corporelles</t>
  </si>
  <si>
    <t>107000400 Amortissements et corrections de valeur immobilisations corporelles</t>
  </si>
  <si>
    <t>108000000 Frais d'acquisition différés, activés, non encore amortis</t>
  </si>
  <si>
    <t>109000000 Immobilisations incorporelles</t>
  </si>
  <si>
    <t>109000100 Fonds de commerce (Goodwill)</t>
  </si>
  <si>
    <t>109000200 Logiciel porté à l'actif</t>
  </si>
  <si>
    <t>109000300 Autres actifs incorporels</t>
  </si>
  <si>
    <t>109000400 Amortissements et corrections de valeur</t>
  </si>
  <si>
    <t>110000000 Créances nées d'opérations d'assurance</t>
  </si>
  <si>
    <t>110100000 Créances sur les preneurs d'assurance et agents</t>
  </si>
  <si>
    <t>110100100 Créances sur les preneurs d'assurance</t>
  </si>
  <si>
    <t>110100200 Créances sur des agents et intermédiaires</t>
  </si>
  <si>
    <t>110200000 Créances sur des compagnies d'assurance et de réassurance</t>
  </si>
  <si>
    <t>110200100 Créances sur des compagnies de réassurance, cédée</t>
  </si>
  <si>
    <t>110200200 Créances sur des compagnies de réassurance: acceptée</t>
  </si>
  <si>
    <t>110200300 Créances sur des compagnies d'assurance: autres</t>
  </si>
  <si>
    <t>110300100 Autres créances nées d'opérations d'assurance et de réassurance</t>
  </si>
  <si>
    <t>110400100 Autres dépôts</t>
  </si>
  <si>
    <t>111000000 Autres créances</t>
  </si>
  <si>
    <t>111000100 Créances diverses</t>
  </si>
  <si>
    <t>111000200 Créances nées des activités de placement</t>
  </si>
  <si>
    <t>111000300 Créances fiscales</t>
  </si>
  <si>
    <t>112000000 Autres actifs</t>
  </si>
  <si>
    <t>113000000 Capital non encore libéré</t>
  </si>
  <si>
    <t>114000000 Comptes de régularisation actif</t>
  </si>
  <si>
    <t>114000100 Prestations d'assurance versées à l'avance</t>
  </si>
  <si>
    <t>114000200 Intérêts et loyers acquis non échus</t>
  </si>
  <si>
    <t>114000300 Actifs d'impôts différés</t>
  </si>
  <si>
    <t>114000400 Autres comptes de régularisation</t>
  </si>
  <si>
    <t>200000000 Passif</t>
  </si>
  <si>
    <t>201000000 Provisions techniques: brutes</t>
  </si>
  <si>
    <t>201100000 Provisions techniques (vie): brutes</t>
  </si>
  <si>
    <t>201102000 Provisions techniques (vie); affaires indirectes: brutes</t>
  </si>
  <si>
    <t>201110000 Reports de primes (vie): brutes</t>
  </si>
  <si>
    <t>201110200 Reports de primes (vie); affaires indirectes: brutes</t>
  </si>
  <si>
    <t>201120000 Réserves mathématiques (vie): brute</t>
  </si>
  <si>
    <t>201120200 Réserves mathématiques (vie); affaires indirectes: brutes</t>
  </si>
  <si>
    <t>201130000 Provisions pour sinistres survenus mais non encore liquidés (vie): brutes</t>
  </si>
  <si>
    <t>201130200 Provisions pour sinistres survenus mais non encore liquidés (vie); affaires indirectes: brutes</t>
  </si>
  <si>
    <t>201140000 Provisions de fluctuation (vie): brutes</t>
  </si>
  <si>
    <t>201140200 Provisions de fluctuation (vie); affaires indirectes: brutes</t>
  </si>
  <si>
    <t>201150000 Autres provisions techniques (vie): brutes</t>
  </si>
  <si>
    <t>201150400 Diverses provisions techniques (vie); affaires indirectes: brutes</t>
  </si>
  <si>
    <t>201170100 Provisions pour fonds d'excédents (vie): brutes</t>
  </si>
  <si>
    <t>201200000 Provisions techniques (non-vie): brutes</t>
  </si>
  <si>
    <t>201201000 Provisions techniques (assurance dommages); affaires directes: brutes</t>
  </si>
  <si>
    <t>201202000 Provisions techniques (assurance maladie); affaires directes: brutes</t>
  </si>
  <si>
    <t>201203000 Provisions techniques (assurance dommages); affaires indirectes: brutes</t>
  </si>
  <si>
    <t>201204000 Provisions techniques (assurance maladie); affaires indirectes: brutes</t>
  </si>
  <si>
    <t>201210000 Reports de primes (non-vie): bruts</t>
  </si>
  <si>
    <t>201210100 Reports de primes (non-vie); affaires directes: bruts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</si>
  <si>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</si>
  <si>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</si>
  <si>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</si>
  <si>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</si>
  <si>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</si>
  <si>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</si>
  <si>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</si>
  <si>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</si>
  <si>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</si>
  <si>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</si>
  <si>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</si>
  <si>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</si>
  <si>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ADISD04000 Corps de véhicules ferroviaires (CH)</t>
  </si>
  <si>
    <t>ADISD05000 Corps de véhicules aériens (CH)</t>
  </si>
  <si>
    <t>ADISD06000 Corps de véhicules maritimes, lacustres et fluviaux (CH)</t>
  </si>
  <si>
    <t>ADISD07000 Marchandises transportées (y compris les marchandises, bagages et tous autres biens); (CH)</t>
  </si>
  <si>
    <t>ADISD08100 Incendie (CH)</t>
  </si>
  <si>
    <t>ADISD08200 Eléments naturels (CH)</t>
  </si>
  <si>
    <t>ADISD09000 Autres dommages aux biens (CH)</t>
  </si>
  <si>
    <t>ADISD11000 Responsabilité civile pour véhicules aériens (CH)</t>
  </si>
  <si>
    <t>ADISD12000 Responsabilité civile pour véhicules maritimes, lacustres et fluviaux (CH)</t>
  </si>
  <si>
    <t>ADISD13100 Responsabilité civile professionnelle (CH)</t>
  </si>
  <si>
    <t>ADISD14000 Crédit (CH)</t>
  </si>
  <si>
    <t>ADISD15000 Caution (CH)</t>
  </si>
  <si>
    <t>ADISD16000 Pertes pécuniaires diverses (CH)</t>
  </si>
  <si>
    <t>ADISD18000 Assistance (CH)</t>
  </si>
  <si>
    <t>ADC055 Répartition éléments naturels</t>
  </si>
  <si>
    <t>ADI0710 Couverture selon OS</t>
  </si>
  <si>
    <t>ADI0720 Couverture éléments naturels "spéciale"</t>
  </si>
  <si>
    <t>201210200 Reports de primes (non-vie); affaires indirectes: bruts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</si>
  <si>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</si>
  <si>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</si>
  <si>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</si>
  <si>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</si>
  <si>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</si>
  <si>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</si>
  <si>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</si>
  <si>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</si>
  <si>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201220000 Provisions pour sinistres survenus mais non encore liquidés (non-vie): brutes</t>
  </si>
  <si>
    <t>201220100 Provisions pour sinistres survenus mais non encore liquidés (non-vie); affaires directe: brutes</t>
  </si>
  <si>
    <t>ADC047 Répartition des provisions pour sinistres</t>
  </si>
  <si>
    <t>201220200 Provisions pour sinistres survenus mais non encore liquidés (non-vie); affaires indirectes: brutes</t>
  </si>
  <si>
    <t>201230000 Provisions de sécurité et pour fluctuations (non-vie): brutes</t>
  </si>
  <si>
    <t>201230100 Provisions de sécurité et pour fluctuations (non-vie); affaires directes: brutes</t>
  </si>
  <si>
    <t>ADC062 Répartition par type de provisions</t>
  </si>
  <si>
    <t>ADI3030 Provisions de fluctuation dans l'assurance-crédit</t>
  </si>
  <si>
    <t xml:space="preserve">ADI3040 Autres Provisions de sécurité et pour fluctuations </t>
  </si>
  <si>
    <t>201230200 Provisions pour risques de fluctuation des produits de l'assurance maladie; affaires directes: brutes</t>
  </si>
  <si>
    <t>201230300 Provisions de sécurité et pour fluctuations (non-vie); affaires indirectes: brutes</t>
  </si>
  <si>
    <t>201240000 Autres provisions techniques (non-vie): brutes</t>
  </si>
  <si>
    <t>201241000 Autres provisions techniques (non-vie); affaires directes: brutes</t>
  </si>
  <si>
    <t>201241100 Provisions de vieillissement (non-vie): brutes</t>
  </si>
  <si>
    <t>201241200 Provisions techniques pour rentes (non-vie); affaires directes: brutes</t>
  </si>
  <si>
    <t>ADI3050 Provisions pour modification des normes comptables (Art. 90 al. 3 LAA)</t>
  </si>
  <si>
    <t>201241300 Diverses provisions techniques (non-vie); affaires directes: brutes</t>
  </si>
  <si>
    <t>201242000 Autres provisions techniques (non-vie); affaires indirectes: brutes</t>
  </si>
  <si>
    <t>201242100 Provisions techniques pour rentes (non-vie); affaires indirectes: brutes</t>
  </si>
  <si>
    <t>201242200 Diverses provisions techniques (non-vie); affaires indirectes: brutes</t>
  </si>
  <si>
    <t>201250100 Provisions pour parts d'excédents contractuels (non-vie): brutes</t>
  </si>
  <si>
    <t>201260100 Provisions pour fonds d'excédents (non-vie): brutes</t>
  </si>
  <si>
    <t>202000000 Provisions techniques de l'assurance sur la vie liée à des participations: brutes</t>
  </si>
  <si>
    <t>202020000 Provisions techniques de l'assurance sur la vie liée à des participations; affaires indirectes: brutes</t>
  </si>
  <si>
    <t>202100000 Reports de primes de l'assurance sur la vie liée à des participations: bruts</t>
  </si>
  <si>
    <t>202100200 Reports de primes de l'assurance sur la vie liée à des participations; affaires indirectes: bruts</t>
  </si>
  <si>
    <t>ADC1RA Répartition par genres d'assurance sur la vie liée à des participations</t>
  </si>
  <si>
    <t>ADILR02000 RE: Assurance sur la vie liée à des participations (A2); (FB)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</si>
  <si>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</si>
  <si>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</si>
  <si>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202200000 Réserves mathématiques de l'assurance sur la vie liée à des participations: brutes</t>
  </si>
  <si>
    <t>202200200 Réserves mathématiques de l'assurance sur la vie liée à des participations; affaires indirectes: brutes</t>
  </si>
  <si>
    <t>202300000 Provisions pour sinistres survenus mais non encore liquidés de l'assurance sur la vie liée à des participations: brutes</t>
  </si>
  <si>
    <t>202300200 Provisions pour sinistres survenus mais non encore liquidés de l'assurance sur la vie liée à des participations; affaires indirectes: brutes</t>
  </si>
  <si>
    <t>202400000 Provisions de fluctuation de l'assurance sur la vie liée à des participations: brutes</t>
  </si>
  <si>
    <t>202400200 Provisions de fluctuation de l'assurance sur la vie liée à des participations; affaires indirectes: brutes</t>
  </si>
  <si>
    <t>202500200 Autres provisions techniques de l'assurance sur la vie liée à des participations; affaires indirectes: brutes</t>
  </si>
  <si>
    <t>203000000 Provisions non techniques</t>
  </si>
  <si>
    <t>203000100 Provisions pour ristournes</t>
  </si>
  <si>
    <t>203000200 Provisions pour la prévoyance en faveur du personnel</t>
  </si>
  <si>
    <t>203000300 Provisions pour autres risques liés à l'exploitation de l'assurance-maladie</t>
  </si>
  <si>
    <t>203100000 Provisions financières</t>
  </si>
  <si>
    <t>203100100 Provisions financières: provisions de fluctuation des cours des monnaies</t>
  </si>
  <si>
    <t>203100200 Provisions financières: provisions de fluctuation des cours des placements</t>
  </si>
  <si>
    <t>203100300 Autres provisions</t>
  </si>
  <si>
    <t>204000000 Dettes liées à des instruments de taux</t>
  </si>
  <si>
    <t>205000000 Dettes sur instruments financiers dérivés</t>
  </si>
  <si>
    <t>205000100 Instruments liés au risque de taux d'intérêt</t>
  </si>
  <si>
    <t>205000200 Instruments liés au risque de change</t>
  </si>
  <si>
    <t>205000300 Instruments liés au risque de marché</t>
  </si>
  <si>
    <t>205000400 Instruments liés au risque de crédit</t>
  </si>
  <si>
    <t>205000500 Instruments liés au risque d'assurance</t>
  </si>
  <si>
    <t>205000600 Autres instruments dérivés</t>
  </si>
  <si>
    <t>206000000 Dépôts résultant de la réassurance, cédée</t>
  </si>
  <si>
    <t>207000000 Dettes nées d'opérations d'assurance</t>
  </si>
  <si>
    <t>207100000 Dettes envers des preneurs d'assurance, agents et intermédiaires</t>
  </si>
  <si>
    <t>207100100 Dettes envers des preneurs d'assurance</t>
  </si>
  <si>
    <t>207100200 Primes payées d'avance des preneurs d'assurance</t>
  </si>
  <si>
    <t>207100300 Dettes envers des agents et des intermédiaires</t>
  </si>
  <si>
    <t>207200000 Dettes envers des entreprises d'assurance et de réassurance</t>
  </si>
  <si>
    <t>207200200 Dettes envers des entreprises de réassurance, acceptée</t>
  </si>
  <si>
    <t>207200300 Dettes envers des entreprises d'assurance: autres</t>
  </si>
  <si>
    <t>207200400 Primes payées d'avance des entreprises d'assurance</t>
  </si>
  <si>
    <t>207300100 Autres dettes nées d'opérations d'assurance et de réassurance</t>
  </si>
  <si>
    <t>207300200 Autres dépôts reçus de réassureurs</t>
  </si>
  <si>
    <t>208000000 Autres passifs</t>
  </si>
  <si>
    <t xml:space="preserve">208000100 Autres dettes </t>
  </si>
  <si>
    <t>208000200 Dettes nées d'activités de placement</t>
  </si>
  <si>
    <t>208000300 Dettes fiscales</t>
  </si>
  <si>
    <t>208000400 Divers passifs</t>
  </si>
  <si>
    <t>209000000 Compte de régularisation passif</t>
  </si>
  <si>
    <t>209000100 Primes acquises non échues</t>
  </si>
  <si>
    <t>209000200 Intérêts et loyers acquis non échus</t>
  </si>
  <si>
    <t>209000300 Impôts différés</t>
  </si>
  <si>
    <t xml:space="preserve">209000500 Autres postes du compte de régularisation </t>
  </si>
  <si>
    <t>210000000 Dettes subordonnées</t>
  </si>
  <si>
    <t>210000100 Emprunts et prêts à caractère de fonds propres, à durée indéterminée</t>
  </si>
  <si>
    <t>210000200 Autres dettes à caractère de fonds propres, à durée indéterminée</t>
  </si>
  <si>
    <t>210000300 Emprunts, prêts et autres dettes devant obligatoirement être convertis en fonds propres</t>
  </si>
  <si>
    <t>210000400 Emprunts et prêts à caractère de fonds propres, à durée déterminée</t>
  </si>
  <si>
    <t>210000500 Autres dettes à caractère de fonds propres, à durée déterminée</t>
  </si>
  <si>
    <t>211000000 Total des provisions et dettes externes</t>
  </si>
  <si>
    <t>212000000 Capital-actions</t>
  </si>
  <si>
    <t>212000100 Capital-actions libéré</t>
  </si>
  <si>
    <t>212000110 Parts minoritaires</t>
  </si>
  <si>
    <t>212000200 Capital social libéré</t>
  </si>
  <si>
    <t>212000300 Capital minimum selon art. 8 LSA (pour les coopératives sans capital social)</t>
  </si>
  <si>
    <t>212000400 Capital-participation</t>
  </si>
  <si>
    <t>213000000 Réserves légales</t>
  </si>
  <si>
    <t>213000100 Réserve légale issue d'apports de capital</t>
  </si>
  <si>
    <t>213000300 Fonds d'organisation (LSA)</t>
  </si>
  <si>
    <t>213000400 Primes d'émission</t>
  </si>
  <si>
    <t>213000500 Autres réserves légales issues du capital</t>
  </si>
  <si>
    <t>214000000 Réserves légales issues du bénéfice</t>
  </si>
  <si>
    <t>214000100 Réserves légales générales issues du bénéfice</t>
  </si>
  <si>
    <t>214000200 Réserves de réévaluation</t>
  </si>
  <si>
    <t>214000300 Réserves pour actions propres détenues indirectement</t>
  </si>
  <si>
    <t>215000000 Réserves facultatives issues du bénéfice ou pertes cumulées (poste négatif)</t>
  </si>
  <si>
    <t>215000100 Réserves statutaires issues du bénéfice</t>
  </si>
  <si>
    <t>215000200 Réserves libres</t>
  </si>
  <si>
    <t>215100000 Bénéfice/perte résultant du bilan</t>
  </si>
  <si>
    <t>215100100 Report de bénéfice ou perte</t>
  </si>
  <si>
    <t>215100200 Bénéfice ou perte de l'exercice</t>
  </si>
  <si>
    <t>216000000 Propres parts du capital (poste négatif)</t>
  </si>
  <si>
    <t>217000000 Total des fonds propres</t>
  </si>
  <si>
    <t>217900000 Compte de liaison avec la société principale (seulement pour les succursales étrangères en Suisse)</t>
  </si>
  <si>
    <t>300000000 Résultat technique</t>
  </si>
  <si>
    <t>301000000 Primes émises brutes</t>
  </si>
  <si>
    <t>301100000 Primes émises brutes (vie)</t>
  </si>
  <si>
    <t>301110000 Primes émises brutes (vie): affaires directes</t>
  </si>
  <si>
    <t>301120100 Primes émises (vie): affaires indirectes</t>
  </si>
  <si>
    <t>301200000 Primes émises de l'assurance sur la vie liée à des participations</t>
  </si>
  <si>
    <t>301210000 Primes émises de l'assurance sur la vie liée à des participations: affaires directes</t>
  </si>
  <si>
    <t>301220100 Primes émises de l'assurance sur la vie liée à des participations: affaires indirectes</t>
  </si>
  <si>
    <t>301300000 Primes émises (non-vie): brutes</t>
  </si>
  <si>
    <t>301300100 Primes émises (non-vie); affaires directes: brutes</t>
  </si>
  <si>
    <t>301300200 Primes émises (non-vie); affaires indirectes: brutes</t>
  </si>
  <si>
    <t>302000000 Primes émises: part des réassureurs</t>
  </si>
  <si>
    <t>302100000 Primes émises (vie): part des réassureurs</t>
  </si>
  <si>
    <t>302100200 Primes émises (vie); affaires indirectes: part des rétrocessionnaires</t>
  </si>
  <si>
    <t>302200000 Primes émises de l'assurance sur la vie liée à des participations: part des réassureurs</t>
  </si>
  <si>
    <t>302200200 Primes émises de l'assurance sur la vie liée à des participations; affaires indirectes: part des rétrocessionnaires</t>
  </si>
  <si>
    <t>302300000 Primes émises (non-vie): part des réassureurs</t>
  </si>
  <si>
    <t>302300100 Primes émises (non-vie); affaires directes: part des réassureurs</t>
  </si>
  <si>
    <t>302300200 Primes émises (non-vie); affaires indirectes: part des rétrocessionnaires</t>
  </si>
  <si>
    <t>303000000 Primes pour propre compte</t>
  </si>
  <si>
    <t>304000000 Variations des reports de primes: brutes</t>
  </si>
  <si>
    <t>304100000 Variations des reports de primes (vie): brutes</t>
  </si>
  <si>
    <t>304100200 Variations des reports de primes (vie); affaires indirectes: brutes</t>
  </si>
  <si>
    <t>304200000 Variations des reports de primes de l'assurance sur la vie liée à des participations: brutes</t>
  </si>
  <si>
    <t>304200200 Variations des reports de primes de l'assurance sur la vie liée à des participations; affaires indirectes: brutes</t>
  </si>
  <si>
    <t>304300000 Variations des reports de primes (non-vie): brutes</t>
  </si>
  <si>
    <t>304300100 Variations des reports de primes (non-vie); affaires directes: brutes</t>
  </si>
  <si>
    <t>304300200 Variations des reports de primes (non-vie); affaires indirectes: brutes</t>
  </si>
  <si>
    <t>305000000 Variations des reports de primes: part des réassureurs</t>
  </si>
  <si>
    <t>305100000 Variations des reports de primes (vie): part des réassureurs</t>
  </si>
  <si>
    <t>305100200 Variations des reports de primes (vie); affaires indirectes: part des rétrocessionnaires</t>
  </si>
  <si>
    <t>305200000 Variations des reports de primes de l'assurance sur la vie liée à des participations: part des réassureurs</t>
  </si>
  <si>
    <t>305200200 Variations des reports de primes de l'assurance sur la vie liée à des participations; affaires indirectes: part des rétrocessionnaires</t>
  </si>
  <si>
    <t>305300000 Variations des reports de primes (non-vie): part des réassureurs</t>
  </si>
  <si>
    <t>305300100 Variations des reports de primes (non-vie); affaires directes: part des réassureurs</t>
  </si>
  <si>
    <t>305300200 Variations des reports de primes (non-vie); affaires indirectes: part des rétrocessionnaires</t>
  </si>
  <si>
    <t>306000000 Primes acquises pour propre compte</t>
  </si>
  <si>
    <t>307000000 Autres produits de l'activité d'assurance</t>
  </si>
  <si>
    <t>307000100 Intérêts débités sur des avoirs techniques (sans paiements d'avance pour des polices)</t>
  </si>
  <si>
    <t>307000200 Ecarts de conversion (produits) sur provisions techniques en monnaie étrangère</t>
  </si>
  <si>
    <t>307000300 Produits divers de l'activité d'assurance (affaires en fronting incluses)</t>
  </si>
  <si>
    <t>307000400 Autres produits de l'activité d'assurance: part des réassureurs</t>
  </si>
  <si>
    <t>308000000 Total des produits de l'activité technique d'assurance</t>
  </si>
  <si>
    <t>309000000 Charges des sinistres: montants payés: bruts</t>
  </si>
  <si>
    <t>309100000 Charges des sinistres: montants payés (vie): brutes</t>
  </si>
  <si>
    <t>309120000 Charges des sinistres: montants payés (vie); affaires indirectes: brutes</t>
  </si>
  <si>
    <t>309200000 Charges des sinistres: montants payés de l'assurance sur la vie liée à des participations: brutes</t>
  </si>
  <si>
    <t>309220000 Charges des sinistres: montants payés de l'assurance sur la vie liée à des participations; affaires indirectes: brutes</t>
  </si>
  <si>
    <t>309300000 Charges des sinistres: montants payés (non-vie): brutes</t>
  </si>
  <si>
    <t>309300100 Charges des sinistres: montants payés (non-vie); affaires directes: brutes</t>
  </si>
  <si>
    <t>ADC070 Répartition des paiements</t>
  </si>
  <si>
    <t>ADI1220 Paiements pour rentes</t>
  </si>
  <si>
    <t>ADI1230 Paiements pour sinistres, sans rentes</t>
  </si>
  <si>
    <t>309300200 Charges des sinistres: montants payés (non-vie); affaires indirectes: brutes</t>
  </si>
  <si>
    <t>310000000 Charges de sinistres - montants payés: part des réassureurs</t>
  </si>
  <si>
    <t>310100000 Charges de sinistres (vie) - montants payés: part des réassureurs</t>
  </si>
  <si>
    <t>310100200 Charges de sinistres (vie) - montants payés; affaires indirectes: part des rétrocessionnaires</t>
  </si>
  <si>
    <t>310200000 Charges des sinistres: montants payés de l'assurance sur la vie liée à des participations: part des réassureurs</t>
  </si>
  <si>
    <t>310200200 Charges des sinistres: montants payés de l'assurance sur la vie liée à des participations; affaires indirectes: part des rétrocessionnaires</t>
  </si>
  <si>
    <t>310300000 Charges des sinistres: montants payés (non-vie): part des réassureurs</t>
  </si>
  <si>
    <t>310300100 Charges des sinistres: montants payés (non-vie); affaires directes: part des réassureurs</t>
  </si>
  <si>
    <t>310300200 Charges des sinistres: montants payés (non-vie); affaires indirectes: part des rétrocessionnaires</t>
  </si>
  <si>
    <t>311000000 Variations des provisions techniques: brutes</t>
  </si>
  <si>
    <t>311100000 Variations des provisions techniques (vie): brutes</t>
  </si>
  <si>
    <t>311110000 Variations des réserves mathématiques (vie): brutes</t>
  </si>
  <si>
    <t>311110200 Variations des réserves mathématiques (vie); affaires indirectes: brutes</t>
  </si>
  <si>
    <t>311120000 Variations des provisions pour sinistres survenus mais non encore liquidés (vie): brutes</t>
  </si>
  <si>
    <t>311120200 Variations des provisions pour sinistres survenus mais non encore liquidés (vie); affaires indirectes: brutes</t>
  </si>
  <si>
    <t>311130000 Variations des provisions de fluctuation (vie): brutes</t>
  </si>
  <si>
    <t>311130200 Variations des provisions de fluctuation (vie); affaires indirectes: brutes</t>
  </si>
  <si>
    <t>311140000 Variations des autres provisions techniques (vie): brutes</t>
  </si>
  <si>
    <t>311140400 Variations des diverses provisions techniques (vie); affaires indirectes: brutes</t>
  </si>
  <si>
    <t>311200000 Variations des provisions techniques (non-vie): brutes</t>
  </si>
  <si>
    <t>311210000 Variations des provisions pour sinistres survenus mais non encore liquidés (non-vie): brutes</t>
  </si>
  <si>
    <t>311210100 Variations des provisions pour sinistres survenus mais non encore liquidés (non-vie); affaires directes: brutes</t>
  </si>
  <si>
    <t>311210200 Variations des provisions pour sinistres survenus mais non encore liquidés (non-vie); affaires indirectes: brutes</t>
  </si>
  <si>
    <t>311220000 Variations des provisions de sécurité et pour fluctuations (non-vie): brutes</t>
  </si>
  <si>
    <t>311220100 Variations des provisions de sécurité et pour fluctuations (non-vie); affaires directes: brutes</t>
  </si>
  <si>
    <t>311220200 Variations des provisions pour risques de fluctuation des produits de l'assurance maladie; affaires directes: brutes</t>
  </si>
  <si>
    <t>311220300 Variations des provisions de sécurité et pour fluctuations (non-vie); affaires indirectes: brutes</t>
  </si>
  <si>
    <t>311230000 Variations des autres provisions techniques (non-vie): brutes</t>
  </si>
  <si>
    <t>311231000 Variations des autres provisions techniques (non-vie); affaires directes: brutes</t>
  </si>
  <si>
    <t>311231100 Variations des provisions de vieillissement (non-vie): brutes</t>
  </si>
  <si>
    <t>311231200 Variations des provisions techniques pour rentes (non-vie); affaires directes: brutes</t>
  </si>
  <si>
    <t>311231300 Variations des diverses provisions techniques (non-vie); affaires directes: brutes</t>
  </si>
  <si>
    <t>311232000 Variations des autres provisions techniques (non-vie); affaires indirectes: brutes</t>
  </si>
  <si>
    <t>311232100 Variations des provisions techniques pour rentes (non-vie); affaires indirectes: brutes</t>
  </si>
  <si>
    <t>311232200 Variations des diverses provisions techniques (non-vie); affaires indirectes: brutes</t>
  </si>
  <si>
    <t>311240100 Variations des provisions pour parts d'excédents contractuels (non-vie): brutes</t>
  </si>
  <si>
    <t>311250100 Variations des provisions pour fonds d'excédents (non-vie): brutes</t>
  </si>
  <si>
    <t>312000000 Variations des provisions techniques: part des réassureurs</t>
  </si>
  <si>
    <t>312100000 Variations des provisions techniques (vie): part des réassureurs</t>
  </si>
  <si>
    <t>312110000 Variations des réserves mathématiques (vie): part des réassureurs</t>
  </si>
  <si>
    <t>312110200 Variations des réserves mathématiques (vie); affaires indirectes: part des rétrocessionnaires</t>
  </si>
  <si>
    <t>312120000 Variations des provisions pour sinistres survenus mais non encore liquidés (vie): part des réassureurs</t>
  </si>
  <si>
    <t>312120200 Variations des provisions pour sinistres survenus mais non encore liquidés (vie); affaires indirectes: part des rétrocessionnaires</t>
  </si>
  <si>
    <t>312130000 Variations des autres provisions techniques (vie): part des réassureurs</t>
  </si>
  <si>
    <t>312130200 Variations des autres provisions techniques (vie); affaires indirectes: part des rétrocessionnaires</t>
  </si>
  <si>
    <t>312200000 Variations des provisions techniques (non-vie): part des réassureurs</t>
  </si>
  <si>
    <t>312210000 Variations des provisions pour sinistres survenus mais non encore liquidés (non-vie): part des réassureurs</t>
  </si>
  <si>
    <t>312210100 Variations des provisions pour sinistres survenus mais non encore liquidés (non-vie); affaires directes: part des réassureurs</t>
  </si>
  <si>
    <t>312210200 Variations des provisions pour sinistres survenus mais non encore liquidés (non-vie); affaires indirectes: part des rétrocessionnaires</t>
  </si>
  <si>
    <t>312220000 Variations des autres provisions techniques (non-vie): part des réassureurs</t>
  </si>
  <si>
    <t>312220100 Variations des autres provisions techniques (non-vie); affaires directes: part des réassureurs</t>
  </si>
  <si>
    <t>312220200 Variations des autres provisions techniques (non-vie); affaires indirectes: part des rétrocessionnaires</t>
  </si>
  <si>
    <t>312230100 Variations des provisions pour parts d'excédents contractuels (non-vie): part des réassureurs</t>
  </si>
  <si>
    <t>312240100 Variations des provisions pour fonds d'excédents (non-vie): part des réassureurs</t>
  </si>
  <si>
    <t>313000000 Variations des provisions techniques de l'assurance sur la vie liée à des participations pour propre compte</t>
  </si>
  <si>
    <t>313100000 Variations des réserves mathématiques de l'assurance sur la vie liée à des participations: brutes</t>
  </si>
  <si>
    <t>313100200 Variations des réserves mathématiques de l'assurance sur la vie liée à des participations; affaires indirectes: brutes</t>
  </si>
  <si>
    <t>313200000 Variation des provisions pour sinistres survenus mais non encore liquidés de l'assurance sur la vie liée à des participations: brutes</t>
  </si>
  <si>
    <t>313200200 Variation des provisions pour sinistres survenus mais non encore liquidés de l'assurance sur la vie liée à des participations; affaires indirectes: brutes</t>
  </si>
  <si>
    <t>313300000 Variations des provisions de fluctuation de l'assurance sur la vie liée à des participations: brutes</t>
  </si>
  <si>
    <t>313300200 Variations des provisions de fluctuation de l'assurance sur la vie liée à des participations; affaires indirectes: brutes</t>
  </si>
  <si>
    <t>313400000 Variations des autres provisions techniques de l'assurance sur la vie liée à des participations: brutes</t>
  </si>
  <si>
    <t>313400200 Variations des autres provisions techniques de l'assurance sur la vie liée à des participations; affaires indirectes: brutes</t>
  </si>
  <si>
    <t>313700100 Variations des autres provisions techniques de l'assurance sur la vie liée à des participations: part des réassureurs</t>
  </si>
  <si>
    <t>314000000 Charges des sinistres pour propre compte</t>
  </si>
  <si>
    <t>315000000 Frais d'acquisition et de gestion: bruts</t>
  </si>
  <si>
    <t>316000000 Frais d'acquisition et de gestion: part des réassureurs</t>
  </si>
  <si>
    <t>317000000 Frais d'acquisition et de gestion pour propre compte</t>
  </si>
  <si>
    <t>318000000 Autres charges techniques pour propre compte</t>
  </si>
  <si>
    <t>318100000 Charges pour la participation des preneurs d'assurance aux excédents</t>
  </si>
  <si>
    <t>318100400 Charges pour la participation des preneurs d'assurance aux excédents (vie); affaires indirectes: part des rétrocessionnaires</t>
  </si>
  <si>
    <t>318100500 Charges pour la participation des preneurs d'assurance aux excédents (non-vie); affaires directes: brutes</t>
  </si>
  <si>
    <t>318100600 Charges pour la participation des preneurs d'assurance aux excédents (non-vie); affaires directes: part des réassureurs</t>
  </si>
  <si>
    <t>318100700 Charges pour la participation des preneurs d'assurance aux excédents (non-vie); affaires indirectes: brutes</t>
  </si>
  <si>
    <t>318100800 Charges pour la participation des preneurs d'assurance aux excédents (non-vie); affaires indirectes: part des rétrocessionnaires</t>
  </si>
  <si>
    <t>318200000 Diverses charges techniques pour propre compte</t>
  </si>
  <si>
    <t>318200100 Intérêts crédités/versés pour des engagements techniques: bruts</t>
  </si>
  <si>
    <t>318200200 Ecarts de conversion (charges) sur des provisions techniques en monnaie étrangère: bruts</t>
  </si>
  <si>
    <t>318200300 Autres charges de l'activité d'assurance: brutes</t>
  </si>
  <si>
    <t>318200400 Diverses charges techniques: part des réassureurs</t>
  </si>
  <si>
    <t>319000000 Total charges de l’activité technique (assurance dommages uniquement)</t>
  </si>
  <si>
    <t>400000000 Résultat financier</t>
  </si>
  <si>
    <t>420000000 Produits des placements</t>
  </si>
  <si>
    <t>420100000 Revenus directs des placements</t>
  </si>
  <si>
    <t>420100010 Revenus directs des immeubles</t>
  </si>
  <si>
    <t>420100020 Revenus directs des participations et autres placements auprès de participations et d'actionnaires</t>
  </si>
  <si>
    <t>420100030 Revenus directs des titres à revenu fixe</t>
  </si>
  <si>
    <t>420100040 Revenus directs des prêts</t>
  </si>
  <si>
    <t>420100050 Revenus directs des prêts sur police</t>
  </si>
  <si>
    <t>420100060 Revenus directs des hypothèques</t>
  </si>
  <si>
    <t>420100070 Revenus directs des actions</t>
  </si>
  <si>
    <t>420100080 Revenus directs de placements collectifs</t>
  </si>
  <si>
    <t>420100090 Revenus directs des placements alternatifs</t>
  </si>
  <si>
    <t>420100100 Revenus directs des autres placements</t>
  </si>
  <si>
    <t>420100110 Revenus directs des créances sur instruments financiers dérivés (opérations de couverture)</t>
  </si>
  <si>
    <t>420200000 Gains non-réalisés / corrections de valeur sur placements de capitaux</t>
  </si>
  <si>
    <t>420200010 Gains non-réalisés / corrections de valeur sur immeubles</t>
  </si>
  <si>
    <t>420200020 Gains non-réalisés / corrections de valeur sur participations et autres placements auprès de participations et d'actionnaires</t>
  </si>
  <si>
    <t>420200030 Gains non-réalisés / corrections de valeur sur titres à revenu fixe</t>
  </si>
  <si>
    <t>420200040 Gains non-réalisés / corrections de valeur sur prêts</t>
  </si>
  <si>
    <t>420200050 Gains non-réalisés / corrections de valeur sur hypothèques</t>
  </si>
  <si>
    <t>420200060 Gains non-réalisés / corrections de valeur sur actions</t>
  </si>
  <si>
    <t>420200070 Gains non-réalisés / corrections de valeur sur placements collectifs</t>
  </si>
  <si>
    <t>420200080 Gains non-réalisés / corrections de valeur sur placements alternatifs</t>
  </si>
  <si>
    <t>420200090 Gains non-réalisés / corrections de valeurRéévaluations sur autres placements</t>
  </si>
  <si>
    <t>420200100 Gains non-réalisés / corrections de valeur sur placements en monnaies étrangères (écarts de conversion)</t>
  </si>
  <si>
    <t>420200110 o Gains non-réalisés / corrections de valeur sur créances sur instruments financiers dérivés (opérations de couverture)</t>
  </si>
  <si>
    <t>420300000 Gains réalisés sur placements de capitaux</t>
  </si>
  <si>
    <t>420300010 Gains réalisés sur immeubles</t>
  </si>
  <si>
    <t>420300020 Gains réalisés sur participations et autres placements auprès de participations et d'actionnaires</t>
  </si>
  <si>
    <t>420300030 Gains réalisés sur titres à revenu fixe</t>
  </si>
  <si>
    <t>420300040 Gains réalisés sur prêts</t>
  </si>
  <si>
    <t>420300050 Gains réalisés sur hypothèques</t>
  </si>
  <si>
    <t>420300060 Gains réalisés sur actions</t>
  </si>
  <si>
    <t>420300070 Gains réalisés sur placements collectifs</t>
  </si>
  <si>
    <t>420300080 Gains réalisés sur placements alternatifs</t>
  </si>
  <si>
    <t>420300090 Gains réalisés sur autres placements</t>
  </si>
  <si>
    <t>420300100 Gains réalisés sur placements en monnaies étrangères (écarts de conversion)</t>
  </si>
  <si>
    <t>420300110 Gains réalisés sur créances sur instruments financiers dérivés (opérations de couverture)</t>
  </si>
  <si>
    <t>421000000 Charges financières et frais de gestion des placements</t>
  </si>
  <si>
    <t>421100000 Frais d'administration des placements</t>
  </si>
  <si>
    <t>421100100 Charges pour la gestion des immeubles</t>
  </si>
  <si>
    <t>421100200 Charges pour la gestion des autres placements</t>
  </si>
  <si>
    <t>421100300 Charges d'intérêts attribués aux placements de capitaux</t>
  </si>
  <si>
    <t>421200000 Pertes non-réalisées / corrections de valeur sur placements de capitaux</t>
  </si>
  <si>
    <t>421200010 Pertes non-réalisées / corrections de valeur sur immeubles</t>
  </si>
  <si>
    <t>421200020 Pertes non-réalisées / corrections de valeur sur participations et autres placements auprès de participations et d'actionnaires</t>
  </si>
  <si>
    <t>421200030 Pertes non-réalisées / corrections de valeur sur titres à revenu fixe</t>
  </si>
  <si>
    <t>421200040 Pertes non-réalisées / corrections de valeur sur prêts</t>
  </si>
  <si>
    <t>421200050 Pertes non-réalisées / corrections de valeur sur hypothèques</t>
  </si>
  <si>
    <t>421200060 Pertes non-réalisées / corrections de valeur sur actions</t>
  </si>
  <si>
    <t>421200070 Pertes non-réalisées / corrections de valeur sur placements collectifs</t>
  </si>
  <si>
    <t>421200080 Pertes non-réalisées / corrections de valeur sur placements alternatifs</t>
  </si>
  <si>
    <t>421200090 Pertes non-réalisées / corrections de valeur sur autres placements</t>
  </si>
  <si>
    <t>421200100 Pertes non-réalisées / corrections de valeur sur placements en monnaies étrangères (écarts de conversion)</t>
  </si>
  <si>
    <t>421200110 Pertes non-réalisées / corrections de valeur sur créances sur instruments financiers dérivés (opérations de couverture)</t>
  </si>
  <si>
    <t>421300000 Pertes réalisées sur placements de capitaux</t>
  </si>
  <si>
    <t>421300010 Pertes réalisées sur immeubles</t>
  </si>
  <si>
    <t>421300020 Pertes réalisées sur participations et autres placements auprès de participations et d'actionnaires</t>
  </si>
  <si>
    <t>421300030 Pertes réalisées sur titres à revenu fixe</t>
  </si>
  <si>
    <t>421300040 Pertes réalisées sur prêts</t>
  </si>
  <si>
    <t>421300050 Pertes réalisées sur hypothèques</t>
  </si>
  <si>
    <t>421300060 Pertes réalisées sur actions</t>
  </si>
  <si>
    <t>421300070 Pertes réalisées sur placements collectifs</t>
  </si>
  <si>
    <t>421300080 Pertes réalisées sur placements alternatifs</t>
  </si>
  <si>
    <t>421300090 Pertes réalisées sur autres placements</t>
  </si>
  <si>
    <t>421300100 Pertes réalisées sur placements en monnaies étrangères (écarts de conversion)</t>
  </si>
  <si>
    <t>421300110 Pertes réalisées sur créances sur instruments financiers dérivés (opérations de couverture)</t>
  </si>
  <si>
    <t>422000000 Résultat des placements</t>
  </si>
  <si>
    <t>424000000 Autres produits financiers</t>
  </si>
  <si>
    <t>424000100 Revenus directs des liquidités</t>
  </si>
  <si>
    <t>424000200 Gains non-réalisés / corrections de valeur sur liquidités</t>
  </si>
  <si>
    <t>424000300 Gains réalisés sur liquidités</t>
  </si>
  <si>
    <t>424000400 Revenus directs des créances sur instruments financiers dérivés</t>
  </si>
  <si>
    <t>424000500 Gains non-réalisés / corrections de valeur sur créances sur instruments financiers dérivés</t>
  </si>
  <si>
    <t xml:space="preserve">424000600 Gains réalisés sur créances sur instruments financiers dérivés </t>
  </si>
  <si>
    <t>424000700 Gains réalisés sur des placements en monnaies étrangères en dehors des activités de placement (écarts de conversion)</t>
  </si>
  <si>
    <t>424000800 Gains non-réalisés / corrections de valeur sur des placements en monnaies étrangères en dehors des activités de placement (écarts de conversion)</t>
  </si>
  <si>
    <t>424000900 Divers produits financiers</t>
  </si>
  <si>
    <t>425000000 Autres charges financières</t>
  </si>
  <si>
    <t>425000100 Pertes non-réalisées / corrections de valeur sur liquidités</t>
  </si>
  <si>
    <t>425000200 Pertes réalisées sur liquidités</t>
  </si>
  <si>
    <t xml:space="preserve">425000300 Pertes non-réalisées / corrections de valeur sur créances sur instruments financiers dérivés </t>
  </si>
  <si>
    <t xml:space="preserve">425000400 Pertes réalisées sur créances sur instruments financiers dérivés </t>
  </si>
  <si>
    <t>425000500 Pertes réalisées sur des placements en monnaies étrangères en dehors des activités de placement (écarts de conversion)</t>
  </si>
  <si>
    <t>425000600 Pertes non-réalisées / corrections de valeur sur des placements en monnaies étrangères en dehors des activités de placement (écarts de conversion)</t>
  </si>
  <si>
    <t>425000700 Diverses charges financières</t>
  </si>
  <si>
    <t>426000000 Résultat opérationnel</t>
  </si>
  <si>
    <t>527000000 Charges d’intérêt des dettes liées à des instruments de taux</t>
  </si>
  <si>
    <t>628000000 Autres produits</t>
  </si>
  <si>
    <t>628000100 Produits divers</t>
  </si>
  <si>
    <t>629000000 Autres charges</t>
  </si>
  <si>
    <t>629000100 Variations des provisions pour ristournes</t>
  </si>
  <si>
    <t>629000200 Variations des autres provisions non techniques</t>
  </si>
  <si>
    <t>629000300 Charges diverses</t>
  </si>
  <si>
    <t>630000000 Produits / charges extraordinaires</t>
  </si>
  <si>
    <t>630000100 Produites extraordinaires</t>
  </si>
  <si>
    <t>630000200 Charges extraordinaires</t>
  </si>
  <si>
    <t>731000000 Bénéfice / perte avant impôt</t>
  </si>
  <si>
    <t>732000000 Impôts directs</t>
  </si>
  <si>
    <t>732000100 Impôts directs sur le capital</t>
  </si>
  <si>
    <t>732000200 Impôts directs sur le bénéfice</t>
  </si>
  <si>
    <t>732000300 Autres impôts</t>
  </si>
  <si>
    <t>733000000 Bénéfice / perte</t>
  </si>
  <si>
    <t>207200100 Verbindlichkeiten gegenüber Rückversicherungsgesellschaften: Abgegebene</t>
  </si>
  <si>
    <t>207200100 Dettes envers des entreprises de réassurance, cédée</t>
  </si>
  <si>
    <t>318100300 Charges pour la participation des preneurs d'assurance aux excédents (vie); affaires indirectes: brutes</t>
  </si>
  <si>
    <t>Legende:</t>
  </si>
  <si>
    <t>Légende:</t>
  </si>
  <si>
    <t xml:space="preserve">Quelle: Eidgenössische Finanzmarktaufsicht FINMA
Masseinheit: CHF
</t>
  </si>
  <si>
    <t xml:space="preserve">Source: Autorité fédérale de surveillance des marchés financiers FINMA
Unité: en CHF
</t>
  </si>
  <si>
    <t>K-Tipp Rechtsschutz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</si>
</sst>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11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7"/>
      <name val="Arial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0" fontId="7" fillId="0" borderId="0"/>
    <xf numFmtId="0" fontId="1" fillId="0" borderId="0"/>
  </cellStyleXfs>
  <cellXfs count="29">
    <xf numFmtId="0" fontId="0" fillId="0" borderId="0" xfId="0" applyFont="1" applyFill="1" applyBorder="1"/>
    <xf numFmtId="0" fontId="5" fillId="0" borderId="1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5" fillId="2" borderId="1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164" fontId="5" fillId="5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6" fillId="0" borderId="0" xfId="0" applyFont="1" applyFill="1" applyBorder="1" applyAlignment="1">
      <alignment horizontal="left" vertical="top" wrapText="1"/>
    </xf>
    <xf numFmtId="0" fontId="8" fillId="0" borderId="1" xfId="1" applyNumberFormat="1" applyFont="1" applyFill="1" applyBorder="1" applyAlignment="1">
      <alignment vertical="top" wrapText="1"/>
    </xf>
    <xf numFmtId="0" fontId="2" fillId="3" borderId="0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vertical="top" wrapText="1" readingOrder="1"/>
    </xf>
    <xf numFmtId="0" fontId="2" fillId="4" borderId="0" xfId="1" applyNumberFormat="1" applyFont="1" applyFill="1" applyBorder="1" applyAlignment="1">
      <alignment vertical="top" wrapText="1" readingOrder="1"/>
    </xf>
    <xf numFmtId="0" fontId="9" fillId="0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 wrapText="1"/>
    </xf>
    <xf numFmtId="0" fontId="8" fillId="4" borderId="1" xfId="1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0" fillId="0" borderId="0" xfId="1" applyNumberFormat="1" applyFont="1" applyFill="1" applyBorder="1" applyAlignment="1">
      <alignment vertical="top" wrapText="1" readingOrder="1"/>
    </xf>
    <xf numFmtId="0" fontId="10" fillId="0" borderId="0" xfId="0" applyFont="1" applyFill="1" applyBorder="1" applyAlignment="1">
      <alignment horizontal="left" vertical="top"/>
    </xf>
    <xf numFmtId="0" fontId="10" fillId="0" borderId="1" xfId="1" applyNumberFormat="1" applyFont="1" applyFill="1" applyBorder="1" applyAlignment="1">
      <alignment vertical="top" wrapText="1"/>
    </xf>
    <xf numFmtId="0" fontId="10" fillId="0" borderId="1" xfId="1" applyNumberFormat="1" applyFont="1" applyFill="1" applyBorder="1" applyAlignment="1">
      <alignment horizontal="left" vertical="top" wrapText="1"/>
    </xf>
    <xf numFmtId="0" fontId="5" fillId="0" borderId="0" xfId="1" applyNumberFormat="1" applyFont="1" applyFill="1" applyBorder="1" applyAlignment="1">
      <alignment horizontal="left" vertical="top" wrapText="1"/>
    </xf>
    <xf numFmtId="164" fontId="5" fillId="2" borderId="0" xfId="1" applyNumberFormat="1" applyFont="1" applyFill="1" applyBorder="1" applyAlignment="1">
      <alignment vertical="top" wrapText="1" readingOrder="1"/>
    </xf>
    <xf numFmtId="165" fontId="5" fillId="2" borderId="0" xfId="1" applyNumberFormat="1" applyFont="1" applyFill="1" applyBorder="1" applyAlignment="1">
      <alignment vertical="top" wrapText="1" readingOrder="1"/>
    </xf>
    <xf numFmtId="0" fontId="5" fillId="2" borderId="0" xfId="1" applyNumberFormat="1" applyFont="1" applyFill="1" applyBorder="1" applyAlignment="1">
      <alignment vertical="top" wrapText="1" readingOrder="1"/>
    </xf>
    <xf numFmtId="164" fontId="2" fillId="2" borderId="1" xfId="1" applyNumberFormat="1" applyFont="1" applyFill="1" applyBorder="1" applyAlignment="1">
      <alignment vertical="top" wrapText="1" readingOrder="1"/>
    </xf>
    <xf numFmtId="3" fontId="5" fillId="2" borderId="1" xfId="1" applyNumberFormat="1" applyFont="1" applyFill="1" applyBorder="1" applyAlignment="1">
      <alignment vertical="top" wrapText="1" readingOrder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C1748"/>
  <sheetViews>
    <sheetView showGridLines="0" tabSelected="1" zoomScale="120" zoomScaleNormal="120" workbookViewId="0">
      <pane xSplit="1" topLeftCell="B1" activePane="topRight" state="frozen"/>
      <selection pane="topRight" activeCell="A2" sqref="A2"/>
    </sheetView>
  </sheetViews>
  <sheetFormatPr baseColWidth="10" defaultColWidth="10.85546875" defaultRowHeight="8.25" x14ac:dyDescent="0.25"/>
  <cols>
    <col min="1" max="2" width="44.5703125" style="2" customWidth="1"/>
    <col min="3" max="16384" width="10.85546875" style="2"/>
  </cols>
  <sheetData>
    <row r="1" spans="1:55" ht="11.25" x14ac:dyDescent="0.15">
      <c r="A1" s="9" t="s">
        <v>727</v>
      </c>
      <c r="B1" s="9" t="s">
        <v>727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ht="63" x14ac:dyDescent="0.25">
      <c r="A2" s="19" t="s">
        <v>725</v>
      </c>
      <c r="B2" s="19" t="s">
        <v>726</v>
      </c>
      <c r="C2" s="3" t="s">
        <v>674</v>
      </c>
      <c r="D2" s="3" t="s">
        <v>675</v>
      </c>
      <c r="E2" s="3" t="s">
        <v>664</v>
      </c>
      <c r="F2" s="3" t="s">
        <v>676</v>
      </c>
      <c r="G2" s="3" t="s">
        <v>677</v>
      </c>
      <c r="H2" s="3" t="s">
        <v>678</v>
      </c>
      <c r="I2" s="3" t="s">
        <v>679</v>
      </c>
      <c r="J2" s="3" t="s">
        <v>680</v>
      </c>
      <c r="K2" s="3" t="s">
        <v>681</v>
      </c>
      <c r="L2" s="3" t="s">
        <v>682</v>
      </c>
      <c r="M2" s="3" t="s">
        <v>683</v>
      </c>
      <c r="N2" s="3" t="s">
        <v>684</v>
      </c>
      <c r="O2" s="3" t="s">
        <v>665</v>
      </c>
      <c r="P2" s="3" t="s">
        <v>685</v>
      </c>
      <c r="Q2" s="3" t="s">
        <v>686</v>
      </c>
      <c r="R2" s="3" t="s">
        <v>687</v>
      </c>
      <c r="S2" s="3" t="s">
        <v>688</v>
      </c>
      <c r="T2" s="3" t="s">
        <v>689</v>
      </c>
      <c r="U2" s="3" t="s">
        <v>690</v>
      </c>
      <c r="V2" s="3" t="s">
        <v>691</v>
      </c>
      <c r="W2" s="3" t="s">
        <v>692</v>
      </c>
      <c r="X2" s="3" t="s">
        <v>693</v>
      </c>
      <c r="Y2" s="3" t="s">
        <v>666</v>
      </c>
      <c r="Z2" s="3" t="s">
        <v>694</v>
      </c>
      <c r="AA2" s="3" t="s">
        <v>695</v>
      </c>
      <c r="AB2" s="3" t="s">
        <v>696</v>
      </c>
      <c r="AC2" s="3" t="s">
        <v>697</v>
      </c>
      <c r="AD2" s="3" t="s">
        <v>1391</v>
      </c>
      <c r="AE2" s="3" t="s">
        <v>698</v>
      </c>
      <c r="AF2" s="3" t="s">
        <v>699</v>
      </c>
      <c r="AG2" s="3" t="s">
        <v>700</v>
      </c>
      <c r="AH2" s="3" t="s">
        <v>701</v>
      </c>
      <c r="AI2" s="3" t="s">
        <v>702</v>
      </c>
      <c r="AJ2" s="3" t="s">
        <v>703</v>
      </c>
      <c r="AK2" s="3" t="s">
        <v>704</v>
      </c>
      <c r="AL2" s="3" t="s">
        <v>705</v>
      </c>
      <c r="AM2" s="11" t="s">
        <v>706</v>
      </c>
      <c r="AN2" s="11" t="s">
        <v>707</v>
      </c>
      <c r="AO2" s="3" t="s">
        <v>708</v>
      </c>
      <c r="AP2" s="3" t="s">
        <v>709</v>
      </c>
      <c r="AQ2" s="3" t="s">
        <v>710</v>
      </c>
      <c r="AR2" s="3" t="s">
        <v>711</v>
      </c>
      <c r="AS2" s="3" t="s">
        <v>712</v>
      </c>
      <c r="AT2" s="3" t="s">
        <v>713</v>
      </c>
      <c r="AU2" s="3" t="s">
        <v>714</v>
      </c>
      <c r="AV2" s="3" t="s">
        <v>715</v>
      </c>
      <c r="AW2" s="3" t="s">
        <v>716</v>
      </c>
      <c r="AX2" s="3" t="s">
        <v>717</v>
      </c>
      <c r="AY2" s="12" t="s">
        <v>718</v>
      </c>
      <c r="AZ2" s="3" t="s">
        <v>719</v>
      </c>
      <c r="BA2" s="12" t="s">
        <v>720</v>
      </c>
      <c r="BB2" s="3" t="s">
        <v>667</v>
      </c>
      <c r="BC2" s="13" t="s">
        <v>721</v>
      </c>
    </row>
    <row r="3" spans="1:55" ht="15" customHeight="1" x14ac:dyDescent="0.25">
      <c r="A3" s="20" t="s">
        <v>734</v>
      </c>
      <c r="B3" s="20" t="s">
        <v>735</v>
      </c>
      <c r="C3" s="17" t="s">
        <v>722</v>
      </c>
      <c r="D3" s="17" t="s">
        <v>722</v>
      </c>
      <c r="E3" s="17" t="s">
        <v>722</v>
      </c>
      <c r="F3" s="17" t="s">
        <v>722</v>
      </c>
      <c r="G3" s="17" t="s">
        <v>722</v>
      </c>
      <c r="H3" s="17" t="s">
        <v>722</v>
      </c>
      <c r="I3" s="17" t="s">
        <v>722</v>
      </c>
      <c r="J3" s="17" t="s">
        <v>722</v>
      </c>
      <c r="K3" s="17" t="s">
        <v>722</v>
      </c>
      <c r="L3" s="17" t="s">
        <v>722</v>
      </c>
      <c r="M3" s="17" t="s">
        <v>722</v>
      </c>
      <c r="N3" s="17" t="s">
        <v>722</v>
      </c>
      <c r="O3" s="17" t="s">
        <v>722</v>
      </c>
      <c r="P3" s="17" t="s">
        <v>722</v>
      </c>
      <c r="Q3" s="17" t="s">
        <v>722</v>
      </c>
      <c r="R3" s="17" t="s">
        <v>722</v>
      </c>
      <c r="S3" s="17" t="s">
        <v>722</v>
      </c>
      <c r="T3" s="17" t="s">
        <v>722</v>
      </c>
      <c r="U3" s="17" t="s">
        <v>722</v>
      </c>
      <c r="V3" s="17" t="s">
        <v>722</v>
      </c>
      <c r="W3" s="17" t="s">
        <v>722</v>
      </c>
      <c r="X3" s="17" t="s">
        <v>722</v>
      </c>
      <c r="Y3" s="17" t="s">
        <v>722</v>
      </c>
      <c r="Z3" s="17" t="s">
        <v>722</v>
      </c>
      <c r="AA3" s="17" t="s">
        <v>722</v>
      </c>
      <c r="AB3" s="17" t="s">
        <v>722</v>
      </c>
      <c r="AC3" s="17" t="s">
        <v>722</v>
      </c>
      <c r="AD3" s="17" t="s">
        <v>722</v>
      </c>
      <c r="AE3" s="17" t="s">
        <v>722</v>
      </c>
      <c r="AF3" s="17" t="s">
        <v>722</v>
      </c>
      <c r="AG3" s="17" t="s">
        <v>722</v>
      </c>
      <c r="AH3" s="17" t="s">
        <v>722</v>
      </c>
      <c r="AI3" s="17" t="s">
        <v>722</v>
      </c>
      <c r="AJ3" s="17" t="s">
        <v>722</v>
      </c>
      <c r="AK3" s="17" t="s">
        <v>722</v>
      </c>
      <c r="AL3" s="17" t="s">
        <v>722</v>
      </c>
      <c r="AM3" s="17" t="s">
        <v>722</v>
      </c>
      <c r="AN3" s="17" t="s">
        <v>722</v>
      </c>
      <c r="AO3" s="17" t="s">
        <v>722</v>
      </c>
      <c r="AP3" s="17" t="s">
        <v>722</v>
      </c>
      <c r="AQ3" s="17" t="s">
        <v>722</v>
      </c>
      <c r="AR3" s="17" t="s">
        <v>722</v>
      </c>
      <c r="AS3" s="17" t="s">
        <v>722</v>
      </c>
      <c r="AT3" s="17" t="s">
        <v>722</v>
      </c>
      <c r="AU3" s="17" t="s">
        <v>722</v>
      </c>
      <c r="AV3" s="17" t="s">
        <v>722</v>
      </c>
      <c r="AW3" s="17" t="s">
        <v>722</v>
      </c>
      <c r="AX3" s="17" t="s">
        <v>722</v>
      </c>
      <c r="AY3" s="17" t="s">
        <v>722</v>
      </c>
      <c r="AZ3" s="17" t="s">
        <v>722</v>
      </c>
      <c r="BA3" s="17" t="s">
        <v>722</v>
      </c>
      <c r="BB3" s="17" t="s">
        <v>722</v>
      </c>
      <c r="BC3" s="17" t="s">
        <v>722</v>
      </c>
    </row>
    <row r="4" spans="1:55" ht="29.45" customHeight="1" x14ac:dyDescent="0.25">
      <c r="A4" s="18" t="s">
        <v>1389</v>
      </c>
      <c r="B4" s="18" t="s">
        <v>1390</v>
      </c>
      <c r="C4" s="14">
        <v>2019</v>
      </c>
      <c r="D4" s="14">
        <v>2019</v>
      </c>
      <c r="E4" s="14">
        <v>2019</v>
      </c>
      <c r="F4" s="14">
        <v>2019</v>
      </c>
      <c r="G4" s="14">
        <v>2019</v>
      </c>
      <c r="H4" s="14">
        <v>2019</v>
      </c>
      <c r="I4" s="14">
        <v>2019</v>
      </c>
      <c r="J4" s="14">
        <v>2019</v>
      </c>
      <c r="K4" s="14">
        <v>2019</v>
      </c>
      <c r="L4" s="14">
        <v>2019</v>
      </c>
      <c r="M4" s="14">
        <v>2019</v>
      </c>
      <c r="N4" s="14">
        <v>2019</v>
      </c>
      <c r="O4" s="14">
        <v>2019</v>
      </c>
      <c r="P4" s="14">
        <v>2019</v>
      </c>
      <c r="Q4" s="14">
        <v>2019</v>
      </c>
      <c r="R4" s="14">
        <v>2019</v>
      </c>
      <c r="S4" s="14">
        <v>2019</v>
      </c>
      <c r="T4" s="14">
        <v>2019</v>
      </c>
      <c r="U4" s="14">
        <v>2019</v>
      </c>
      <c r="V4" s="14">
        <v>2019</v>
      </c>
      <c r="W4" s="14">
        <v>2019</v>
      </c>
      <c r="X4" s="14">
        <v>2019</v>
      </c>
      <c r="Y4" s="14">
        <v>2019</v>
      </c>
      <c r="Z4" s="14">
        <v>2019</v>
      </c>
      <c r="AA4" s="14">
        <v>2019</v>
      </c>
      <c r="AB4" s="14">
        <v>2019</v>
      </c>
      <c r="AC4" s="14">
        <v>2019</v>
      </c>
      <c r="AD4" s="14">
        <v>2019</v>
      </c>
      <c r="AE4" s="14">
        <v>2019</v>
      </c>
      <c r="AF4" s="14">
        <v>2019</v>
      </c>
      <c r="AG4" s="14">
        <v>2019</v>
      </c>
      <c r="AH4" s="14">
        <v>2019</v>
      </c>
      <c r="AI4" s="14">
        <v>2019</v>
      </c>
      <c r="AJ4" s="14">
        <v>2019</v>
      </c>
      <c r="AK4" s="14">
        <v>2019</v>
      </c>
      <c r="AL4" s="14">
        <v>2019</v>
      </c>
      <c r="AM4" s="14">
        <v>2019</v>
      </c>
      <c r="AN4" s="14">
        <v>2019</v>
      </c>
      <c r="AO4" s="14">
        <v>2019</v>
      </c>
      <c r="AP4" s="14">
        <v>2019</v>
      </c>
      <c r="AQ4" s="14">
        <v>2019</v>
      </c>
      <c r="AR4" s="14">
        <v>2019</v>
      </c>
      <c r="AS4" s="14">
        <v>2019</v>
      </c>
      <c r="AT4" s="14">
        <v>2019</v>
      </c>
      <c r="AU4" s="14">
        <v>2019</v>
      </c>
      <c r="AV4" s="14">
        <v>2019</v>
      </c>
      <c r="AW4" s="14">
        <v>2019</v>
      </c>
      <c r="AX4" s="14">
        <v>2019</v>
      </c>
      <c r="AY4" s="14">
        <v>2019</v>
      </c>
      <c r="AZ4" s="14">
        <v>2019</v>
      </c>
      <c r="BA4" s="14">
        <v>2019</v>
      </c>
      <c r="BB4" s="14">
        <v>2019</v>
      </c>
      <c r="BC4" s="15">
        <v>2019</v>
      </c>
    </row>
    <row r="5" spans="1:55" ht="12.95" customHeight="1" x14ac:dyDescent="0.25">
      <c r="A5" s="21" t="s">
        <v>0</v>
      </c>
      <c r="B5" s="21" t="s">
        <v>617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6"/>
    </row>
    <row r="6" spans="1:55" x14ac:dyDescent="0.25">
      <c r="A6" s="1" t="s">
        <v>1</v>
      </c>
      <c r="B6" s="1" t="s">
        <v>736</v>
      </c>
      <c r="C6" s="6">
        <v>459340701</v>
      </c>
      <c r="D6" s="6">
        <v>525701695</v>
      </c>
      <c r="E6" s="6">
        <v>6084263105</v>
      </c>
      <c r="F6" s="6">
        <v>22000141</v>
      </c>
      <c r="G6" s="6">
        <v>254815780</v>
      </c>
      <c r="H6" s="6">
        <v>10138756</v>
      </c>
      <c r="I6" s="6">
        <v>13313578</v>
      </c>
      <c r="J6" s="6">
        <v>15204375925</v>
      </c>
      <c r="K6" s="6">
        <v>280394981</v>
      </c>
      <c r="L6" s="6">
        <v>4958120383</v>
      </c>
      <c r="M6" s="6">
        <v>216346622</v>
      </c>
      <c r="N6" s="6">
        <v>514445036</v>
      </c>
      <c r="O6" s="6">
        <v>126167967</v>
      </c>
      <c r="P6" s="6">
        <v>39428099</v>
      </c>
      <c r="Q6" s="6">
        <v>32565324</v>
      </c>
      <c r="R6" s="6">
        <v>248219481</v>
      </c>
      <c r="S6" s="6">
        <v>10877739</v>
      </c>
      <c r="T6" s="6">
        <v>17906457</v>
      </c>
      <c r="U6" s="6">
        <v>23419341</v>
      </c>
      <c r="V6" s="6">
        <v>79527414</v>
      </c>
      <c r="W6" s="6">
        <v>1853311381</v>
      </c>
      <c r="X6" s="6">
        <v>287312913</v>
      </c>
      <c r="Y6" s="6">
        <v>58501918</v>
      </c>
      <c r="Z6" s="6">
        <v>1225567627</v>
      </c>
      <c r="AA6" s="6">
        <v>11398918838</v>
      </c>
      <c r="AB6" s="6">
        <v>98044562</v>
      </c>
      <c r="AC6" s="6">
        <v>114630753</v>
      </c>
      <c r="AD6" s="6">
        <v>5071211</v>
      </c>
      <c r="AE6" s="6">
        <v>21099711</v>
      </c>
      <c r="AF6" s="6">
        <v>212869116</v>
      </c>
      <c r="AG6" s="6">
        <v>374501395</v>
      </c>
      <c r="AH6" s="6">
        <v>125939608</v>
      </c>
      <c r="AI6" s="6">
        <v>358391451</v>
      </c>
      <c r="AJ6" s="6">
        <v>102279867</v>
      </c>
      <c r="AK6" s="6">
        <v>285820759</v>
      </c>
      <c r="AL6" s="6">
        <v>8963368149</v>
      </c>
      <c r="AM6" s="6">
        <v>64208322</v>
      </c>
      <c r="AN6" s="6">
        <v>9675525</v>
      </c>
      <c r="AO6" s="6">
        <v>6594219761</v>
      </c>
      <c r="AP6" s="6">
        <v>721707651</v>
      </c>
      <c r="AQ6" s="6">
        <v>665496</v>
      </c>
      <c r="AR6" s="6">
        <v>55652884</v>
      </c>
      <c r="AS6" s="6">
        <v>103615816</v>
      </c>
      <c r="AT6" s="6">
        <v>7639974</v>
      </c>
      <c r="AU6" s="6">
        <v>120338030</v>
      </c>
      <c r="AV6" s="6">
        <v>55995808</v>
      </c>
      <c r="AW6" s="6">
        <v>3231052915</v>
      </c>
      <c r="AX6" s="6">
        <v>99717603</v>
      </c>
      <c r="AY6" s="6">
        <v>31916646</v>
      </c>
      <c r="AZ6" s="6">
        <v>536106601</v>
      </c>
      <c r="BA6" s="6">
        <v>2266268872</v>
      </c>
      <c r="BB6" s="6">
        <v>91852585188</v>
      </c>
      <c r="BC6" s="7">
        <f>SUM(C6:BB6)</f>
        <v>160358364876</v>
      </c>
    </row>
    <row r="7" spans="1:55" x14ac:dyDescent="0.25">
      <c r="A7" s="1" t="s">
        <v>2</v>
      </c>
      <c r="B7" s="1" t="s">
        <v>737</v>
      </c>
      <c r="C7" s="6">
        <v>333500516</v>
      </c>
      <c r="D7" s="6">
        <v>321307552</v>
      </c>
      <c r="E7" s="6">
        <v>5684839055</v>
      </c>
      <c r="F7" s="6">
        <v>13724032</v>
      </c>
      <c r="G7" s="6">
        <v>190124042</v>
      </c>
      <c r="H7" s="5"/>
      <c r="I7" s="6">
        <v>548227</v>
      </c>
      <c r="J7" s="6">
        <v>13811404869</v>
      </c>
      <c r="K7" s="6">
        <v>230218606</v>
      </c>
      <c r="L7" s="6">
        <v>4313414838</v>
      </c>
      <c r="M7" s="6">
        <v>197896109</v>
      </c>
      <c r="N7" s="6">
        <v>290026043</v>
      </c>
      <c r="O7" s="6">
        <v>105485569</v>
      </c>
      <c r="P7" s="6">
        <v>4558639</v>
      </c>
      <c r="Q7" s="5"/>
      <c r="R7" s="6">
        <v>218206486</v>
      </c>
      <c r="S7" s="6">
        <v>7791124</v>
      </c>
      <c r="T7" s="5"/>
      <c r="U7" s="5"/>
      <c r="V7" s="6">
        <v>71644404</v>
      </c>
      <c r="W7" s="6">
        <v>1531557857</v>
      </c>
      <c r="X7" s="6">
        <v>243854051</v>
      </c>
      <c r="Y7" s="6">
        <v>55413922</v>
      </c>
      <c r="Z7" s="6">
        <v>1104482980</v>
      </c>
      <c r="AA7" s="6">
        <v>7931438241</v>
      </c>
      <c r="AB7" s="6">
        <v>84159657</v>
      </c>
      <c r="AC7" s="6">
        <v>85446803</v>
      </c>
      <c r="AD7" s="6"/>
      <c r="AE7" s="6">
        <v>10000000</v>
      </c>
      <c r="AF7" s="6">
        <v>199979962</v>
      </c>
      <c r="AG7" s="6">
        <v>302024698</v>
      </c>
      <c r="AH7" s="6">
        <v>95896184</v>
      </c>
      <c r="AI7" s="6">
        <v>327681856</v>
      </c>
      <c r="AJ7" s="6">
        <v>51306234</v>
      </c>
      <c r="AK7" s="6">
        <v>212440710</v>
      </c>
      <c r="AL7" s="6">
        <v>8275065444</v>
      </c>
      <c r="AM7" s="6">
        <v>55764608</v>
      </c>
      <c r="AN7" s="6">
        <v>8975029</v>
      </c>
      <c r="AO7" s="6">
        <v>2100680685</v>
      </c>
      <c r="AP7" s="6">
        <v>678268473</v>
      </c>
      <c r="AQ7" s="6">
        <v>61276</v>
      </c>
      <c r="AR7" s="6">
        <v>41023225</v>
      </c>
      <c r="AS7" s="6">
        <v>21854919</v>
      </c>
      <c r="AT7" s="6">
        <v>6333736</v>
      </c>
      <c r="AU7" s="6">
        <v>97362402</v>
      </c>
      <c r="AV7" s="6">
        <v>41220374</v>
      </c>
      <c r="AW7" s="6">
        <v>2765499228</v>
      </c>
      <c r="AX7" s="6">
        <v>95637651</v>
      </c>
      <c r="AY7" s="5"/>
      <c r="AZ7" s="6">
        <v>278258427</v>
      </c>
      <c r="BA7" s="6">
        <v>437284301</v>
      </c>
      <c r="BB7" s="6">
        <v>72757321917</v>
      </c>
      <c r="BC7" s="7">
        <f t="shared" ref="BC7:BC36" si="0">SUM(C7:BB7)</f>
        <v>125690984961</v>
      </c>
    </row>
    <row r="8" spans="1:55" x14ac:dyDescent="0.25">
      <c r="A8" s="1" t="s">
        <v>3</v>
      </c>
      <c r="B8" s="1" t="s">
        <v>738</v>
      </c>
      <c r="C8" s="8">
        <v>0</v>
      </c>
      <c r="D8" s="6">
        <v>24592674</v>
      </c>
      <c r="E8" s="6">
        <v>869679647</v>
      </c>
      <c r="F8" s="6">
        <v>490000</v>
      </c>
      <c r="G8" s="5"/>
      <c r="H8" s="5"/>
      <c r="I8" s="5"/>
      <c r="J8" s="6">
        <v>1195861128</v>
      </c>
      <c r="K8" s="5"/>
      <c r="L8" s="6">
        <v>589242850</v>
      </c>
      <c r="M8" s="5"/>
      <c r="N8" s="5"/>
      <c r="O8" s="5"/>
      <c r="P8" s="8">
        <v>0</v>
      </c>
      <c r="Q8" s="5"/>
      <c r="R8" s="6">
        <v>79371359</v>
      </c>
      <c r="S8" s="6">
        <v>663500</v>
      </c>
      <c r="T8" s="5"/>
      <c r="U8" s="5"/>
      <c r="V8" s="5"/>
      <c r="W8" s="6">
        <v>191900430</v>
      </c>
      <c r="X8" s="6">
        <v>71363064</v>
      </c>
      <c r="Y8" s="5"/>
      <c r="Z8" s="6">
        <v>31170925</v>
      </c>
      <c r="AA8" s="6">
        <v>330862727</v>
      </c>
      <c r="AB8" s="5"/>
      <c r="AC8" s="6">
        <v>18854718</v>
      </c>
      <c r="AD8" s="6"/>
      <c r="AE8" s="5"/>
      <c r="AF8" s="6">
        <v>45663851</v>
      </c>
      <c r="AG8" s="8">
        <v>0</v>
      </c>
      <c r="AH8" s="5"/>
      <c r="AI8" s="6">
        <v>522400</v>
      </c>
      <c r="AJ8" s="5"/>
      <c r="AK8" s="6">
        <v>62688756</v>
      </c>
      <c r="AL8" s="6">
        <v>817391403</v>
      </c>
      <c r="AM8" s="5"/>
      <c r="AN8" s="5"/>
      <c r="AO8" s="5"/>
      <c r="AP8" s="6">
        <v>58735552</v>
      </c>
      <c r="AQ8" s="5"/>
      <c r="AR8" s="5"/>
      <c r="AS8" s="5"/>
      <c r="AT8" s="8">
        <v>0</v>
      </c>
      <c r="AU8" s="5"/>
      <c r="AV8" s="6">
        <v>12394680</v>
      </c>
      <c r="AW8" s="6">
        <v>562359237</v>
      </c>
      <c r="AX8" s="5"/>
      <c r="AY8" s="5"/>
      <c r="AZ8" s="5"/>
      <c r="BA8" s="5"/>
      <c r="BB8" s="6">
        <v>1432730725</v>
      </c>
      <c r="BC8" s="7">
        <f t="shared" si="0"/>
        <v>6396539626</v>
      </c>
    </row>
    <row r="9" spans="1:55" x14ac:dyDescent="0.25">
      <c r="A9" s="1" t="s">
        <v>4</v>
      </c>
      <c r="B9" s="1" t="s">
        <v>739</v>
      </c>
      <c r="C9" s="8">
        <v>0</v>
      </c>
      <c r="D9" s="5"/>
      <c r="E9" s="6">
        <v>189141300</v>
      </c>
      <c r="F9" s="6">
        <v>490000</v>
      </c>
      <c r="G9" s="5"/>
      <c r="H9" s="5"/>
      <c r="I9" s="5"/>
      <c r="J9" s="6">
        <v>276627695</v>
      </c>
      <c r="K9" s="5"/>
      <c r="L9" s="6">
        <v>399487115</v>
      </c>
      <c r="M9" s="5"/>
      <c r="N9" s="5"/>
      <c r="O9" s="5"/>
      <c r="P9" s="8">
        <v>0</v>
      </c>
      <c r="Q9" s="5"/>
      <c r="R9" s="6">
        <v>67465655</v>
      </c>
      <c r="S9" s="5"/>
      <c r="T9" s="5"/>
      <c r="U9" s="5"/>
      <c r="V9" s="5"/>
      <c r="W9" s="6">
        <v>73891627</v>
      </c>
      <c r="X9" s="6">
        <v>71363064</v>
      </c>
      <c r="Y9" s="5"/>
      <c r="Z9" s="6">
        <v>6153028</v>
      </c>
      <c r="AA9" s="6">
        <v>87442395</v>
      </c>
      <c r="AB9" s="5"/>
      <c r="AC9" s="5"/>
      <c r="AD9" s="5"/>
      <c r="AE9" s="5"/>
      <c r="AF9" s="6">
        <v>7484525</v>
      </c>
      <c r="AG9" s="8">
        <v>0</v>
      </c>
      <c r="AH9" s="5"/>
      <c r="AI9" s="6">
        <v>335400</v>
      </c>
      <c r="AJ9" s="5"/>
      <c r="AK9" s="6">
        <v>56477856</v>
      </c>
      <c r="AL9" s="6">
        <v>290495120</v>
      </c>
      <c r="AM9" s="5"/>
      <c r="AN9" s="5"/>
      <c r="AO9" s="5"/>
      <c r="AP9" s="6">
        <v>26618234</v>
      </c>
      <c r="AQ9" s="5"/>
      <c r="AR9" s="5"/>
      <c r="AS9" s="5"/>
      <c r="AT9" s="8">
        <v>0</v>
      </c>
      <c r="AU9" s="5"/>
      <c r="AV9" s="6">
        <v>4413500</v>
      </c>
      <c r="AW9" s="6">
        <v>127522972</v>
      </c>
      <c r="AX9" s="5"/>
      <c r="AY9" s="5"/>
      <c r="AZ9" s="5"/>
      <c r="BA9" s="5"/>
      <c r="BB9" s="6">
        <v>378008185</v>
      </c>
      <c r="BC9" s="7">
        <f t="shared" si="0"/>
        <v>2063417671</v>
      </c>
    </row>
    <row r="10" spans="1:55" x14ac:dyDescent="0.25">
      <c r="A10" s="1" t="s">
        <v>5</v>
      </c>
      <c r="B10" s="1" t="s">
        <v>740</v>
      </c>
      <c r="C10" s="8">
        <v>0</v>
      </c>
      <c r="D10" s="5"/>
      <c r="E10" s="5"/>
      <c r="F10" s="5"/>
      <c r="G10" s="5"/>
      <c r="H10" s="5"/>
      <c r="I10" s="5"/>
      <c r="J10" s="8">
        <v>0</v>
      </c>
      <c r="K10" s="5"/>
      <c r="L10" s="8">
        <v>0</v>
      </c>
      <c r="M10" s="5"/>
      <c r="N10" s="5"/>
      <c r="O10" s="5"/>
      <c r="P10" s="8">
        <v>0</v>
      </c>
      <c r="Q10" s="5"/>
      <c r="R10" s="5"/>
      <c r="S10" s="5"/>
      <c r="T10" s="5"/>
      <c r="U10" s="5"/>
      <c r="V10" s="5"/>
      <c r="W10" s="5"/>
      <c r="X10" s="5"/>
      <c r="Y10" s="5"/>
      <c r="Z10" s="8">
        <v>0</v>
      </c>
      <c r="AA10" s="5"/>
      <c r="AB10" s="5"/>
      <c r="AC10" s="5"/>
      <c r="AD10" s="5"/>
      <c r="AE10" s="5"/>
      <c r="AF10" s="5"/>
      <c r="AG10" s="8">
        <v>0</v>
      </c>
      <c r="AH10" s="5"/>
      <c r="AI10" s="5"/>
      <c r="AJ10" s="5"/>
      <c r="AK10" s="6">
        <v>167250</v>
      </c>
      <c r="AL10" s="5"/>
      <c r="AM10" s="5"/>
      <c r="AN10" s="5"/>
      <c r="AO10" s="5"/>
      <c r="AP10" s="5"/>
      <c r="AQ10" s="5"/>
      <c r="AR10" s="5"/>
      <c r="AS10" s="5"/>
      <c r="AT10" s="8">
        <v>0</v>
      </c>
      <c r="AU10" s="5"/>
      <c r="AV10" s="5"/>
      <c r="AW10" s="8">
        <v>0</v>
      </c>
      <c r="AX10" s="5"/>
      <c r="AY10" s="5"/>
      <c r="AZ10" s="5"/>
      <c r="BA10" s="5"/>
      <c r="BB10" s="5"/>
      <c r="BC10" s="7">
        <f t="shared" si="0"/>
        <v>167250</v>
      </c>
    </row>
    <row r="11" spans="1:55" x14ac:dyDescent="0.25">
      <c r="A11" s="1" t="s">
        <v>6</v>
      </c>
      <c r="B11" s="1" t="s">
        <v>741</v>
      </c>
      <c r="C11" s="8">
        <v>0</v>
      </c>
      <c r="D11" s="5"/>
      <c r="E11" s="5"/>
      <c r="F11" s="5"/>
      <c r="G11" s="5"/>
      <c r="H11" s="5"/>
      <c r="I11" s="5"/>
      <c r="J11" s="8">
        <v>0</v>
      </c>
      <c r="K11" s="5"/>
      <c r="L11" s="8">
        <v>0</v>
      </c>
      <c r="M11" s="5"/>
      <c r="N11" s="5"/>
      <c r="O11" s="5"/>
      <c r="P11" s="8">
        <v>0</v>
      </c>
      <c r="Q11" s="5"/>
      <c r="R11" s="5"/>
      <c r="S11" s="5"/>
      <c r="T11" s="5"/>
      <c r="U11" s="5"/>
      <c r="V11" s="5"/>
      <c r="W11" s="5"/>
      <c r="X11" s="5"/>
      <c r="Y11" s="5"/>
      <c r="Z11" s="8">
        <v>0</v>
      </c>
      <c r="AA11" s="5"/>
      <c r="AB11" s="5"/>
      <c r="AC11" s="5"/>
      <c r="AD11" s="5"/>
      <c r="AE11" s="5"/>
      <c r="AF11" s="5"/>
      <c r="AG11" s="8">
        <v>0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8">
        <v>0</v>
      </c>
      <c r="AU11" s="5"/>
      <c r="AV11" s="5"/>
      <c r="AW11" s="8">
        <v>0</v>
      </c>
      <c r="AX11" s="5"/>
      <c r="AY11" s="5"/>
      <c r="AZ11" s="5"/>
      <c r="BA11" s="5"/>
      <c r="BB11" s="5"/>
      <c r="BC11" s="7">
        <f t="shared" si="0"/>
        <v>0</v>
      </c>
    </row>
    <row r="12" spans="1:55" x14ac:dyDescent="0.25">
      <c r="A12" s="1" t="s">
        <v>7</v>
      </c>
      <c r="B12" s="1" t="s">
        <v>742</v>
      </c>
      <c r="C12" s="8">
        <v>0</v>
      </c>
      <c r="D12" s="5"/>
      <c r="E12" s="6">
        <v>189141300</v>
      </c>
      <c r="F12" s="6">
        <v>490000</v>
      </c>
      <c r="G12" s="5"/>
      <c r="H12" s="5"/>
      <c r="I12" s="5"/>
      <c r="J12" s="6">
        <v>298258665</v>
      </c>
      <c r="K12" s="5"/>
      <c r="L12" s="6">
        <v>464674626</v>
      </c>
      <c r="M12" s="5"/>
      <c r="N12" s="5"/>
      <c r="O12" s="5"/>
      <c r="P12" s="8">
        <v>0</v>
      </c>
      <c r="Q12" s="5"/>
      <c r="R12" s="6">
        <v>70432374</v>
      </c>
      <c r="S12" s="5"/>
      <c r="T12" s="5"/>
      <c r="U12" s="5"/>
      <c r="V12" s="5"/>
      <c r="W12" s="6">
        <v>73891627</v>
      </c>
      <c r="X12" s="6">
        <v>78186108</v>
      </c>
      <c r="Y12" s="5"/>
      <c r="Z12" s="6">
        <v>6555285</v>
      </c>
      <c r="AA12" s="6">
        <v>123180453</v>
      </c>
      <c r="AB12" s="5"/>
      <c r="AC12" s="5"/>
      <c r="AD12" s="5"/>
      <c r="AE12" s="5"/>
      <c r="AF12" s="6">
        <v>8459504</v>
      </c>
      <c r="AG12" s="8">
        <v>0</v>
      </c>
      <c r="AH12" s="5"/>
      <c r="AI12" s="6">
        <v>335400</v>
      </c>
      <c r="AJ12" s="5"/>
      <c r="AK12" s="6">
        <v>56056606</v>
      </c>
      <c r="AL12" s="6">
        <v>290495120</v>
      </c>
      <c r="AM12" s="5"/>
      <c r="AN12" s="5"/>
      <c r="AO12" s="5"/>
      <c r="AP12" s="6">
        <v>35662415</v>
      </c>
      <c r="AQ12" s="5"/>
      <c r="AR12" s="5"/>
      <c r="AS12" s="5"/>
      <c r="AT12" s="8">
        <v>0</v>
      </c>
      <c r="AU12" s="5"/>
      <c r="AV12" s="6">
        <v>4850000</v>
      </c>
      <c r="AW12" s="6">
        <v>135483365</v>
      </c>
      <c r="AX12" s="5"/>
      <c r="AY12" s="5"/>
      <c r="AZ12" s="5"/>
      <c r="BA12" s="5"/>
      <c r="BB12" s="6">
        <v>378008185</v>
      </c>
      <c r="BC12" s="7">
        <f t="shared" si="0"/>
        <v>2214161033</v>
      </c>
    </row>
    <row r="13" spans="1:55" x14ac:dyDescent="0.25">
      <c r="A13" s="1" t="s">
        <v>8</v>
      </c>
      <c r="B13" s="1" t="s">
        <v>743</v>
      </c>
      <c r="C13" s="8">
        <v>0</v>
      </c>
      <c r="D13" s="5"/>
      <c r="E13" s="5"/>
      <c r="F13" s="5"/>
      <c r="G13" s="5"/>
      <c r="H13" s="5"/>
      <c r="I13" s="5"/>
      <c r="J13" s="6">
        <v>-21630970</v>
      </c>
      <c r="K13" s="5"/>
      <c r="L13" s="6">
        <v>-65187511</v>
      </c>
      <c r="M13" s="5"/>
      <c r="N13" s="5"/>
      <c r="O13" s="5"/>
      <c r="P13" s="8">
        <v>0</v>
      </c>
      <c r="Q13" s="5"/>
      <c r="R13" s="6">
        <v>-2966719</v>
      </c>
      <c r="S13" s="5"/>
      <c r="T13" s="5"/>
      <c r="U13" s="5"/>
      <c r="V13" s="5"/>
      <c r="W13" s="5"/>
      <c r="X13" s="6">
        <v>-6823044</v>
      </c>
      <c r="Y13" s="5"/>
      <c r="Z13" s="6">
        <v>-402257</v>
      </c>
      <c r="AA13" s="6">
        <v>-35972754</v>
      </c>
      <c r="AB13" s="5"/>
      <c r="AC13" s="5"/>
      <c r="AD13" s="5"/>
      <c r="AE13" s="5"/>
      <c r="AF13" s="6">
        <v>-974979</v>
      </c>
      <c r="AG13" s="8">
        <v>0</v>
      </c>
      <c r="AH13" s="5"/>
      <c r="AI13" s="5"/>
      <c r="AJ13" s="5"/>
      <c r="AK13" s="5"/>
      <c r="AL13" s="5"/>
      <c r="AM13" s="5"/>
      <c r="AN13" s="5"/>
      <c r="AO13" s="5"/>
      <c r="AP13" s="6">
        <v>-9044181</v>
      </c>
      <c r="AQ13" s="5"/>
      <c r="AR13" s="5"/>
      <c r="AS13" s="5"/>
      <c r="AT13" s="8">
        <v>0</v>
      </c>
      <c r="AU13" s="5"/>
      <c r="AV13" s="6">
        <v>-436500</v>
      </c>
      <c r="AW13" s="6">
        <v>-8539893</v>
      </c>
      <c r="AX13" s="5"/>
      <c r="AY13" s="5"/>
      <c r="AZ13" s="5"/>
      <c r="BA13" s="5"/>
      <c r="BB13" s="5"/>
      <c r="BC13" s="7">
        <f t="shared" si="0"/>
        <v>-151978808</v>
      </c>
    </row>
    <row r="14" spans="1:55" x14ac:dyDescent="0.25">
      <c r="A14" s="1" t="s">
        <v>9</v>
      </c>
      <c r="B14" s="1" t="s">
        <v>744</v>
      </c>
      <c r="C14" s="8">
        <v>0</v>
      </c>
      <c r="D14" s="5"/>
      <c r="E14" s="5"/>
      <c r="F14" s="5"/>
      <c r="G14" s="5"/>
      <c r="H14" s="5"/>
      <c r="I14" s="5"/>
      <c r="J14" s="8">
        <v>0</v>
      </c>
      <c r="K14" s="5"/>
      <c r="L14" s="8">
        <v>0</v>
      </c>
      <c r="M14" s="5"/>
      <c r="N14" s="5"/>
      <c r="O14" s="5"/>
      <c r="P14" s="8">
        <v>0</v>
      </c>
      <c r="Q14" s="5"/>
      <c r="R14" s="5"/>
      <c r="S14" s="5"/>
      <c r="T14" s="5"/>
      <c r="U14" s="5"/>
      <c r="V14" s="5"/>
      <c r="W14" s="5"/>
      <c r="X14" s="5"/>
      <c r="Y14" s="5"/>
      <c r="Z14" s="8">
        <v>0</v>
      </c>
      <c r="AA14" s="6">
        <v>290000</v>
      </c>
      <c r="AB14" s="5"/>
      <c r="AC14" s="5"/>
      <c r="AD14" s="5"/>
      <c r="AE14" s="5"/>
      <c r="AF14" s="5"/>
      <c r="AG14" s="8">
        <v>0</v>
      </c>
      <c r="AH14" s="5"/>
      <c r="AI14" s="5"/>
      <c r="AJ14" s="5"/>
      <c r="AK14" s="6">
        <v>254000</v>
      </c>
      <c r="AL14" s="5"/>
      <c r="AM14" s="5"/>
      <c r="AN14" s="5"/>
      <c r="AO14" s="5"/>
      <c r="AP14" s="5"/>
      <c r="AQ14" s="5"/>
      <c r="AR14" s="5"/>
      <c r="AS14" s="5"/>
      <c r="AT14" s="8">
        <v>0</v>
      </c>
      <c r="AU14" s="5"/>
      <c r="AV14" s="5"/>
      <c r="AW14" s="6">
        <v>804057</v>
      </c>
      <c r="AX14" s="5"/>
      <c r="AY14" s="5"/>
      <c r="AZ14" s="5"/>
      <c r="BA14" s="5"/>
      <c r="BB14" s="5"/>
      <c r="BC14" s="7">
        <f t="shared" si="0"/>
        <v>1348057</v>
      </c>
    </row>
    <row r="15" spans="1:55" x14ac:dyDescent="0.25">
      <c r="A15" s="1" t="s">
        <v>10</v>
      </c>
      <c r="B15" s="1" t="s">
        <v>745</v>
      </c>
      <c r="C15" s="8">
        <v>0</v>
      </c>
      <c r="D15" s="5"/>
      <c r="E15" s="5"/>
      <c r="F15" s="5"/>
      <c r="G15" s="5"/>
      <c r="H15" s="5"/>
      <c r="I15" s="5"/>
      <c r="J15" s="8">
        <v>0</v>
      </c>
      <c r="K15" s="5"/>
      <c r="L15" s="8">
        <v>0</v>
      </c>
      <c r="M15" s="5"/>
      <c r="N15" s="5"/>
      <c r="O15" s="5"/>
      <c r="P15" s="8">
        <v>0</v>
      </c>
      <c r="Q15" s="5"/>
      <c r="R15" s="5"/>
      <c r="S15" s="5"/>
      <c r="T15" s="5"/>
      <c r="U15" s="5"/>
      <c r="V15" s="5"/>
      <c r="W15" s="5"/>
      <c r="X15" s="5"/>
      <c r="Y15" s="5"/>
      <c r="Z15" s="8">
        <v>0</v>
      </c>
      <c r="AA15" s="6">
        <v>-55304</v>
      </c>
      <c r="AB15" s="5"/>
      <c r="AC15" s="5"/>
      <c r="AD15" s="5"/>
      <c r="AE15" s="5"/>
      <c r="AF15" s="5"/>
      <c r="AG15" s="8">
        <v>0</v>
      </c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8">
        <v>0</v>
      </c>
      <c r="AU15" s="5"/>
      <c r="AV15" s="5"/>
      <c r="AW15" s="6">
        <v>-224557</v>
      </c>
      <c r="AX15" s="5"/>
      <c r="AY15" s="5"/>
      <c r="AZ15" s="5"/>
      <c r="BA15" s="5"/>
      <c r="BB15" s="5"/>
      <c r="BC15" s="7">
        <f t="shared" si="0"/>
        <v>-279861</v>
      </c>
    </row>
    <row r="16" spans="1:55" ht="9" customHeight="1" x14ac:dyDescent="0.25">
      <c r="A16" s="1" t="s">
        <v>11</v>
      </c>
      <c r="B16" s="1" t="s">
        <v>746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6">
        <v>14366684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7">
        <f t="shared" si="0"/>
        <v>14366684</v>
      </c>
    </row>
    <row r="17" spans="1:55" ht="16.5" x14ac:dyDescent="0.25">
      <c r="A17" s="1" t="s">
        <v>12</v>
      </c>
      <c r="B17" s="1" t="s">
        <v>747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6">
        <v>-6229412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7">
        <f t="shared" si="0"/>
        <v>-6229412</v>
      </c>
    </row>
    <row r="18" spans="1:55" x14ac:dyDescent="0.25">
      <c r="A18" s="1" t="s">
        <v>13</v>
      </c>
      <c r="B18" s="1" t="s">
        <v>748</v>
      </c>
      <c r="C18" s="8">
        <v>0</v>
      </c>
      <c r="D18" s="5"/>
      <c r="E18" s="6">
        <v>79476784</v>
      </c>
      <c r="F18" s="5"/>
      <c r="G18" s="5"/>
      <c r="H18" s="5"/>
      <c r="I18" s="5"/>
      <c r="J18" s="6">
        <v>260330704</v>
      </c>
      <c r="K18" s="5"/>
      <c r="L18" s="6">
        <v>76108831</v>
      </c>
      <c r="M18" s="5"/>
      <c r="N18" s="5"/>
      <c r="O18" s="5"/>
      <c r="P18" s="8">
        <v>0</v>
      </c>
      <c r="Q18" s="5"/>
      <c r="R18" s="6">
        <v>12429243</v>
      </c>
      <c r="S18" s="6">
        <v>663500</v>
      </c>
      <c r="T18" s="5"/>
      <c r="U18" s="5"/>
      <c r="V18" s="5"/>
      <c r="W18" s="6">
        <v>4348000</v>
      </c>
      <c r="X18" s="5"/>
      <c r="Y18" s="5"/>
      <c r="Z18" s="6">
        <v>17056375</v>
      </c>
      <c r="AA18" s="6">
        <v>247004166</v>
      </c>
      <c r="AB18" s="5"/>
      <c r="AC18" s="6">
        <v>8581984</v>
      </c>
      <c r="AD18" s="6"/>
      <c r="AE18" s="5"/>
      <c r="AF18" s="6">
        <v>772517</v>
      </c>
      <c r="AG18" s="8">
        <v>0</v>
      </c>
      <c r="AH18" s="5"/>
      <c r="AI18" s="5"/>
      <c r="AJ18" s="5"/>
      <c r="AK18" s="6">
        <v>6210900</v>
      </c>
      <c r="AL18" s="6">
        <v>49217880</v>
      </c>
      <c r="AM18" s="5"/>
      <c r="AN18" s="5"/>
      <c r="AO18" s="5"/>
      <c r="AP18" s="5"/>
      <c r="AQ18" s="5"/>
      <c r="AR18" s="5"/>
      <c r="AS18" s="5"/>
      <c r="AT18" s="8">
        <v>0</v>
      </c>
      <c r="AU18" s="5"/>
      <c r="AV18" s="6">
        <v>9481180</v>
      </c>
      <c r="AW18" s="6">
        <v>26153972</v>
      </c>
      <c r="AX18" s="5"/>
      <c r="AY18" s="5"/>
      <c r="AZ18" s="5"/>
      <c r="BA18" s="5"/>
      <c r="BB18" s="6">
        <v>674285764</v>
      </c>
      <c r="BC18" s="7">
        <f t="shared" si="0"/>
        <v>1472121800</v>
      </c>
    </row>
    <row r="19" spans="1:55" x14ac:dyDescent="0.25">
      <c r="A19" s="1" t="s">
        <v>14</v>
      </c>
      <c r="B19" s="1" t="s">
        <v>749</v>
      </c>
      <c r="C19" s="8">
        <v>0</v>
      </c>
      <c r="D19" s="5"/>
      <c r="E19" s="5"/>
      <c r="F19" s="5"/>
      <c r="G19" s="5"/>
      <c r="H19" s="5"/>
      <c r="I19" s="5"/>
      <c r="J19" s="6">
        <v>-96637916</v>
      </c>
      <c r="K19" s="5"/>
      <c r="L19" s="6">
        <v>-26240049</v>
      </c>
      <c r="M19" s="5"/>
      <c r="N19" s="5"/>
      <c r="O19" s="5"/>
      <c r="P19" s="8">
        <v>0</v>
      </c>
      <c r="Q19" s="5"/>
      <c r="R19" s="6">
        <v>-523539</v>
      </c>
      <c r="S19" s="5"/>
      <c r="T19" s="5"/>
      <c r="U19" s="5"/>
      <c r="V19" s="5"/>
      <c r="W19" s="5"/>
      <c r="X19" s="5"/>
      <c r="Y19" s="5"/>
      <c r="Z19" s="6">
        <v>-699331</v>
      </c>
      <c r="AA19" s="6">
        <v>-112276468</v>
      </c>
      <c r="AB19" s="5"/>
      <c r="AC19" s="5"/>
      <c r="AD19" s="5"/>
      <c r="AE19" s="5"/>
      <c r="AF19" s="6">
        <v>-141517</v>
      </c>
      <c r="AG19" s="8">
        <v>0</v>
      </c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8">
        <v>0</v>
      </c>
      <c r="AU19" s="5"/>
      <c r="AV19" s="6">
        <v>-1500000</v>
      </c>
      <c r="AW19" s="6">
        <v>-3634939</v>
      </c>
      <c r="AX19" s="5"/>
      <c r="AY19" s="5"/>
      <c r="AZ19" s="5"/>
      <c r="BA19" s="5"/>
      <c r="BB19" s="5"/>
      <c r="BC19" s="7">
        <f t="shared" si="0"/>
        <v>-241653759</v>
      </c>
    </row>
    <row r="20" spans="1:55" x14ac:dyDescent="0.25">
      <c r="A20" s="1" t="s">
        <v>15</v>
      </c>
      <c r="B20" s="1" t="s">
        <v>750</v>
      </c>
      <c r="C20" s="5"/>
      <c r="D20" s="6">
        <v>24592674</v>
      </c>
      <c r="E20" s="6">
        <v>599579073</v>
      </c>
      <c r="F20" s="5"/>
      <c r="G20" s="5"/>
      <c r="H20" s="5"/>
      <c r="I20" s="5"/>
      <c r="J20" s="6">
        <v>753058712</v>
      </c>
      <c r="K20" s="5"/>
      <c r="L20" s="6">
        <v>124669623</v>
      </c>
      <c r="M20" s="5"/>
      <c r="N20" s="5"/>
      <c r="O20" s="5"/>
      <c r="P20" s="8">
        <v>0</v>
      </c>
      <c r="Q20" s="5"/>
      <c r="R20" s="5"/>
      <c r="S20" s="5"/>
      <c r="T20" s="5"/>
      <c r="U20" s="5"/>
      <c r="V20" s="5"/>
      <c r="W20" s="6">
        <v>113077156</v>
      </c>
      <c r="X20" s="5"/>
      <c r="Y20" s="5"/>
      <c r="Z20" s="6">
        <v>8660853</v>
      </c>
      <c r="AA20" s="6">
        <v>87851796</v>
      </c>
      <c r="AB20" s="5"/>
      <c r="AC20" s="5"/>
      <c r="AD20" s="5"/>
      <c r="AE20" s="5"/>
      <c r="AF20" s="6">
        <v>23787366</v>
      </c>
      <c r="AG20" s="8">
        <v>0</v>
      </c>
      <c r="AH20" s="5"/>
      <c r="AI20" s="6">
        <v>187000</v>
      </c>
      <c r="AJ20" s="5"/>
      <c r="AK20" s="5"/>
      <c r="AL20" s="6">
        <v>361094328</v>
      </c>
      <c r="AM20" s="5"/>
      <c r="AN20" s="5"/>
      <c r="AO20" s="5"/>
      <c r="AP20" s="6">
        <v>32117318</v>
      </c>
      <c r="AQ20" s="5"/>
      <c r="AR20" s="5"/>
      <c r="AS20" s="5"/>
      <c r="AT20" s="8">
        <v>0</v>
      </c>
      <c r="AU20" s="5"/>
      <c r="AV20" s="5"/>
      <c r="AW20" s="6">
        <v>278932822</v>
      </c>
      <c r="AX20" s="5"/>
      <c r="AY20" s="5"/>
      <c r="AZ20" s="5"/>
      <c r="BA20" s="5"/>
      <c r="BB20" s="6">
        <v>334795599</v>
      </c>
      <c r="BC20" s="7">
        <f t="shared" si="0"/>
        <v>2742404320</v>
      </c>
    </row>
    <row r="21" spans="1:55" x14ac:dyDescent="0.25">
      <c r="A21" s="1" t="s">
        <v>16</v>
      </c>
      <c r="B21" s="1" t="s">
        <v>751</v>
      </c>
      <c r="C21" s="5"/>
      <c r="D21" s="6">
        <v>24592674</v>
      </c>
      <c r="E21" s="6">
        <v>530105859</v>
      </c>
      <c r="F21" s="5"/>
      <c r="G21" s="5"/>
      <c r="H21" s="5"/>
      <c r="I21" s="5"/>
      <c r="J21" s="6">
        <v>678512681</v>
      </c>
      <c r="K21" s="5"/>
      <c r="L21" s="6">
        <v>174882166</v>
      </c>
      <c r="M21" s="5"/>
      <c r="N21" s="5"/>
      <c r="O21" s="5"/>
      <c r="P21" s="8">
        <v>0</v>
      </c>
      <c r="Q21" s="5"/>
      <c r="R21" s="5"/>
      <c r="S21" s="5"/>
      <c r="T21" s="5"/>
      <c r="U21" s="5"/>
      <c r="V21" s="5"/>
      <c r="W21" s="6">
        <v>70517037</v>
      </c>
      <c r="X21" s="5"/>
      <c r="Y21" s="5"/>
      <c r="Z21" s="8">
        <v>0</v>
      </c>
      <c r="AA21" s="6">
        <v>95565736</v>
      </c>
      <c r="AB21" s="5"/>
      <c r="AC21" s="5"/>
      <c r="AD21" s="5"/>
      <c r="AE21" s="5"/>
      <c r="AF21" s="6">
        <v>29249845</v>
      </c>
      <c r="AG21" s="8">
        <v>0</v>
      </c>
      <c r="AH21" s="5"/>
      <c r="AI21" s="6">
        <v>187000</v>
      </c>
      <c r="AJ21" s="5"/>
      <c r="AK21" s="5"/>
      <c r="AL21" s="6">
        <v>256898476</v>
      </c>
      <c r="AM21" s="5"/>
      <c r="AN21" s="5"/>
      <c r="AO21" s="5"/>
      <c r="AP21" s="6">
        <v>61467409</v>
      </c>
      <c r="AQ21" s="5"/>
      <c r="AR21" s="5"/>
      <c r="AS21" s="5"/>
      <c r="AT21" s="8">
        <v>0</v>
      </c>
      <c r="AU21" s="5"/>
      <c r="AV21" s="5"/>
      <c r="AW21" s="6">
        <v>95883851</v>
      </c>
      <c r="AX21" s="5"/>
      <c r="AY21" s="5"/>
      <c r="AZ21" s="5"/>
      <c r="BA21" s="5"/>
      <c r="BB21" s="6">
        <v>116125769</v>
      </c>
      <c r="BC21" s="7">
        <f t="shared" si="0"/>
        <v>2133988503</v>
      </c>
    </row>
    <row r="22" spans="1:55" ht="16.5" x14ac:dyDescent="0.25">
      <c r="A22" s="1" t="s">
        <v>17</v>
      </c>
      <c r="B22" s="1" t="s">
        <v>752</v>
      </c>
      <c r="C22" s="5"/>
      <c r="D22" s="5"/>
      <c r="E22" s="5"/>
      <c r="F22" s="5"/>
      <c r="G22" s="5"/>
      <c r="H22" s="5"/>
      <c r="I22" s="5"/>
      <c r="J22" s="6">
        <v>-138166516</v>
      </c>
      <c r="K22" s="5"/>
      <c r="L22" s="6">
        <v>-50212543</v>
      </c>
      <c r="M22" s="5"/>
      <c r="N22" s="5"/>
      <c r="O22" s="5"/>
      <c r="P22" s="8">
        <v>0</v>
      </c>
      <c r="Q22" s="5"/>
      <c r="R22" s="5"/>
      <c r="S22" s="5"/>
      <c r="T22" s="5"/>
      <c r="U22" s="5"/>
      <c r="V22" s="5"/>
      <c r="W22" s="5"/>
      <c r="X22" s="5"/>
      <c r="Y22" s="5"/>
      <c r="Z22" s="8">
        <v>0</v>
      </c>
      <c r="AA22" s="6">
        <v>-36578103</v>
      </c>
      <c r="AB22" s="5"/>
      <c r="AC22" s="5"/>
      <c r="AD22" s="5"/>
      <c r="AE22" s="5"/>
      <c r="AF22" s="6">
        <v>-5462479</v>
      </c>
      <c r="AG22" s="8">
        <v>0</v>
      </c>
      <c r="AH22" s="5"/>
      <c r="AI22" s="5"/>
      <c r="AJ22" s="5"/>
      <c r="AK22" s="5"/>
      <c r="AL22" s="5"/>
      <c r="AM22" s="5"/>
      <c r="AN22" s="5"/>
      <c r="AO22" s="5"/>
      <c r="AP22" s="6">
        <v>-29350091</v>
      </c>
      <c r="AQ22" s="5"/>
      <c r="AR22" s="5"/>
      <c r="AS22" s="5"/>
      <c r="AT22" s="8">
        <v>0</v>
      </c>
      <c r="AU22" s="5"/>
      <c r="AV22" s="5"/>
      <c r="AW22" s="6">
        <v>-6960926</v>
      </c>
      <c r="AX22" s="5"/>
      <c r="AY22" s="5"/>
      <c r="AZ22" s="5"/>
      <c r="BA22" s="5"/>
      <c r="BB22" s="5"/>
      <c r="BC22" s="7">
        <f t="shared" si="0"/>
        <v>-266730658</v>
      </c>
    </row>
    <row r="23" spans="1:55" ht="16.5" x14ac:dyDescent="0.25">
      <c r="A23" s="1" t="s">
        <v>18</v>
      </c>
      <c r="B23" s="1" t="s">
        <v>753</v>
      </c>
      <c r="C23" s="5"/>
      <c r="D23" s="5"/>
      <c r="E23" s="6">
        <v>69473214</v>
      </c>
      <c r="F23" s="5"/>
      <c r="G23" s="5"/>
      <c r="H23" s="5"/>
      <c r="I23" s="5"/>
      <c r="J23" s="6">
        <v>255972626</v>
      </c>
      <c r="K23" s="5"/>
      <c r="L23" s="8">
        <v>0</v>
      </c>
      <c r="M23" s="5"/>
      <c r="N23" s="5"/>
      <c r="O23" s="5"/>
      <c r="P23" s="8">
        <v>0</v>
      </c>
      <c r="Q23" s="5"/>
      <c r="R23" s="5"/>
      <c r="S23" s="5"/>
      <c r="T23" s="5"/>
      <c r="U23" s="5"/>
      <c r="V23" s="5"/>
      <c r="W23" s="6">
        <v>42560119</v>
      </c>
      <c r="X23" s="5"/>
      <c r="Y23" s="5"/>
      <c r="Z23" s="6">
        <v>9039742</v>
      </c>
      <c r="AA23" s="6">
        <v>54606700</v>
      </c>
      <c r="AB23" s="5"/>
      <c r="AC23" s="5"/>
      <c r="AD23" s="5"/>
      <c r="AE23" s="5"/>
      <c r="AF23" s="5"/>
      <c r="AG23" s="8">
        <v>0</v>
      </c>
      <c r="AH23" s="5"/>
      <c r="AI23" s="5"/>
      <c r="AJ23" s="5"/>
      <c r="AK23" s="5"/>
      <c r="AL23" s="6">
        <v>104195852</v>
      </c>
      <c r="AM23" s="5"/>
      <c r="AN23" s="5"/>
      <c r="AO23" s="5"/>
      <c r="AP23" s="5"/>
      <c r="AQ23" s="5"/>
      <c r="AR23" s="5"/>
      <c r="AS23" s="5"/>
      <c r="AT23" s="8">
        <v>0</v>
      </c>
      <c r="AU23" s="5"/>
      <c r="AV23" s="5"/>
      <c r="AW23" s="6">
        <v>238506724</v>
      </c>
      <c r="AX23" s="5"/>
      <c r="AY23" s="5"/>
      <c r="AZ23" s="5"/>
      <c r="BA23" s="5"/>
      <c r="BB23" s="6">
        <v>218669830</v>
      </c>
      <c r="BC23" s="7">
        <f t="shared" si="0"/>
        <v>993024807</v>
      </c>
    </row>
    <row r="24" spans="1:55" ht="16.5" x14ac:dyDescent="0.25">
      <c r="A24" s="1" t="s">
        <v>19</v>
      </c>
      <c r="B24" s="1" t="s">
        <v>754</v>
      </c>
      <c r="C24" s="5"/>
      <c r="D24" s="5"/>
      <c r="E24" s="5"/>
      <c r="F24" s="5"/>
      <c r="G24" s="5"/>
      <c r="H24" s="5"/>
      <c r="I24" s="5"/>
      <c r="J24" s="6">
        <v>-43260079</v>
      </c>
      <c r="K24" s="5"/>
      <c r="L24" s="8">
        <v>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6">
        <v>-378889</v>
      </c>
      <c r="AA24" s="6">
        <v>-25742537</v>
      </c>
      <c r="AB24" s="5"/>
      <c r="AC24" s="5"/>
      <c r="AD24" s="5"/>
      <c r="AE24" s="5"/>
      <c r="AF24" s="5"/>
      <c r="AG24" s="8">
        <v>0</v>
      </c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8">
        <v>0</v>
      </c>
      <c r="AU24" s="5"/>
      <c r="AV24" s="5"/>
      <c r="AW24" s="6">
        <v>-48496827</v>
      </c>
      <c r="AX24" s="5"/>
      <c r="AY24" s="5"/>
      <c r="AZ24" s="5"/>
      <c r="BA24" s="5"/>
      <c r="BB24" s="5"/>
      <c r="BC24" s="7">
        <f t="shared" si="0"/>
        <v>-117878332</v>
      </c>
    </row>
    <row r="25" spans="1:55" x14ac:dyDescent="0.25">
      <c r="A25" s="1" t="s">
        <v>20</v>
      </c>
      <c r="B25" s="1" t="s">
        <v>755</v>
      </c>
      <c r="C25" s="5"/>
      <c r="D25" s="5"/>
      <c r="E25" s="6">
        <v>1482490</v>
      </c>
      <c r="F25" s="5"/>
      <c r="G25" s="5"/>
      <c r="H25" s="5"/>
      <c r="I25" s="5"/>
      <c r="J25" s="6">
        <v>2401297</v>
      </c>
      <c r="K25" s="5"/>
      <c r="L25" s="6">
        <v>15217330</v>
      </c>
      <c r="M25" s="5"/>
      <c r="N25" s="5"/>
      <c r="O25" s="5"/>
      <c r="P25" s="8">
        <v>0</v>
      </c>
      <c r="Q25" s="5"/>
      <c r="R25" s="5"/>
      <c r="S25" s="5"/>
      <c r="T25" s="5"/>
      <c r="U25" s="5"/>
      <c r="V25" s="5"/>
      <c r="W25" s="6">
        <v>583647</v>
      </c>
      <c r="X25" s="5"/>
      <c r="Y25" s="5"/>
      <c r="Z25" s="8">
        <v>0</v>
      </c>
      <c r="AA25" s="6">
        <v>179000</v>
      </c>
      <c r="AB25" s="5"/>
      <c r="AC25" s="6">
        <v>10272734</v>
      </c>
      <c r="AD25" s="6"/>
      <c r="AE25" s="5"/>
      <c r="AF25" s="6">
        <v>13760960</v>
      </c>
      <c r="AG25" s="8">
        <v>0</v>
      </c>
      <c r="AH25" s="5"/>
      <c r="AI25" s="5"/>
      <c r="AJ25" s="5"/>
      <c r="AK25" s="5"/>
      <c r="AL25" s="6">
        <v>70395250</v>
      </c>
      <c r="AM25" s="5"/>
      <c r="AN25" s="5"/>
      <c r="AO25" s="5"/>
      <c r="AP25" s="5"/>
      <c r="AQ25" s="5"/>
      <c r="AR25" s="5"/>
      <c r="AS25" s="5"/>
      <c r="AT25" s="8">
        <v>0</v>
      </c>
      <c r="AU25" s="5"/>
      <c r="AV25" s="5"/>
      <c r="AW25" s="6">
        <v>75530303</v>
      </c>
      <c r="AX25" s="5"/>
      <c r="AY25" s="5"/>
      <c r="AZ25" s="5"/>
      <c r="BA25" s="5"/>
      <c r="BB25" s="6">
        <v>9440423</v>
      </c>
      <c r="BC25" s="7">
        <f t="shared" si="0"/>
        <v>199263434</v>
      </c>
    </row>
    <row r="26" spans="1:55" x14ac:dyDescent="0.25">
      <c r="A26" s="1" t="s">
        <v>21</v>
      </c>
      <c r="B26" s="1" t="s">
        <v>756</v>
      </c>
      <c r="C26" s="5"/>
      <c r="D26" s="5"/>
      <c r="E26" s="5"/>
      <c r="F26" s="5"/>
      <c r="G26" s="5"/>
      <c r="H26" s="5"/>
      <c r="I26" s="5"/>
      <c r="J26" s="8">
        <v>0</v>
      </c>
      <c r="K26" s="5"/>
      <c r="L26" s="6">
        <v>8435019</v>
      </c>
      <c r="M26" s="5"/>
      <c r="N26" s="5"/>
      <c r="O26" s="5"/>
      <c r="P26" s="8">
        <v>0</v>
      </c>
      <c r="Q26" s="5"/>
      <c r="R26" s="5"/>
      <c r="S26" s="5"/>
      <c r="T26" s="5"/>
      <c r="U26" s="5"/>
      <c r="V26" s="5"/>
      <c r="W26" s="5"/>
      <c r="X26" s="5"/>
      <c r="Y26" s="5"/>
      <c r="Z26" s="8">
        <v>0</v>
      </c>
      <c r="AA26" s="6">
        <v>184000</v>
      </c>
      <c r="AB26" s="5"/>
      <c r="AC26" s="5"/>
      <c r="AD26" s="5"/>
      <c r="AE26" s="5"/>
      <c r="AF26" s="5"/>
      <c r="AG26" s="8">
        <v>0</v>
      </c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8">
        <v>0</v>
      </c>
      <c r="AU26" s="5"/>
      <c r="AV26" s="5"/>
      <c r="AW26" s="8">
        <v>0</v>
      </c>
      <c r="AX26" s="5"/>
      <c r="AY26" s="5"/>
      <c r="AZ26" s="5"/>
      <c r="BA26" s="5"/>
      <c r="BB26" s="5"/>
      <c r="BC26" s="7">
        <f t="shared" si="0"/>
        <v>8619019</v>
      </c>
    </row>
    <row r="27" spans="1:55" ht="16.5" x14ac:dyDescent="0.25">
      <c r="A27" s="1" t="s">
        <v>22</v>
      </c>
      <c r="B27" s="1" t="s">
        <v>757</v>
      </c>
      <c r="C27" s="5"/>
      <c r="D27" s="5"/>
      <c r="E27" s="5"/>
      <c r="F27" s="5"/>
      <c r="G27" s="5"/>
      <c r="H27" s="5"/>
      <c r="I27" s="5"/>
      <c r="J27" s="8">
        <v>0</v>
      </c>
      <c r="K27" s="5"/>
      <c r="L27" s="6">
        <v>-6485019</v>
      </c>
      <c r="M27" s="5"/>
      <c r="N27" s="5"/>
      <c r="O27" s="5"/>
      <c r="P27" s="8">
        <v>0</v>
      </c>
      <c r="Q27" s="5"/>
      <c r="R27" s="5"/>
      <c r="S27" s="5"/>
      <c r="T27" s="5"/>
      <c r="U27" s="5"/>
      <c r="V27" s="5"/>
      <c r="W27" s="5"/>
      <c r="X27" s="5"/>
      <c r="Y27" s="5"/>
      <c r="Z27" s="8">
        <v>0</v>
      </c>
      <c r="AA27" s="6">
        <v>-5000</v>
      </c>
      <c r="AB27" s="5"/>
      <c r="AC27" s="5"/>
      <c r="AD27" s="5"/>
      <c r="AE27" s="5"/>
      <c r="AF27" s="5"/>
      <c r="AG27" s="8">
        <v>0</v>
      </c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8">
        <v>0</v>
      </c>
      <c r="AU27" s="5"/>
      <c r="AV27" s="5"/>
      <c r="AW27" s="8">
        <v>0</v>
      </c>
      <c r="AX27" s="5"/>
      <c r="AY27" s="5"/>
      <c r="AZ27" s="5"/>
      <c r="BA27" s="5"/>
      <c r="BB27" s="5"/>
      <c r="BC27" s="7">
        <f t="shared" si="0"/>
        <v>-6490019</v>
      </c>
    </row>
    <row r="28" spans="1:55" x14ac:dyDescent="0.25">
      <c r="A28" s="1" t="s">
        <v>23</v>
      </c>
      <c r="B28" s="1" t="s">
        <v>758</v>
      </c>
      <c r="C28" s="5"/>
      <c r="D28" s="5"/>
      <c r="E28" s="6">
        <v>1482490</v>
      </c>
      <c r="F28" s="5"/>
      <c r="G28" s="5"/>
      <c r="H28" s="5"/>
      <c r="I28" s="5"/>
      <c r="J28" s="8">
        <v>0</v>
      </c>
      <c r="K28" s="5"/>
      <c r="L28" s="8">
        <v>0</v>
      </c>
      <c r="M28" s="5"/>
      <c r="N28" s="5"/>
      <c r="O28" s="5"/>
      <c r="P28" s="8">
        <v>0</v>
      </c>
      <c r="Q28" s="5"/>
      <c r="R28" s="5"/>
      <c r="S28" s="5"/>
      <c r="T28" s="5"/>
      <c r="U28" s="5"/>
      <c r="V28" s="5"/>
      <c r="W28" s="5"/>
      <c r="X28" s="5"/>
      <c r="Y28" s="5"/>
      <c r="Z28" s="8">
        <v>0</v>
      </c>
      <c r="AA28" s="5"/>
      <c r="AB28" s="5"/>
      <c r="AC28" s="5"/>
      <c r="AD28" s="5"/>
      <c r="AE28" s="5"/>
      <c r="AF28" s="6">
        <v>13970960</v>
      </c>
      <c r="AG28" s="8">
        <v>0</v>
      </c>
      <c r="AH28" s="5"/>
      <c r="AI28" s="5"/>
      <c r="AJ28" s="5"/>
      <c r="AK28" s="5"/>
      <c r="AL28" s="6">
        <v>38868700</v>
      </c>
      <c r="AM28" s="5"/>
      <c r="AN28" s="5"/>
      <c r="AO28" s="5"/>
      <c r="AP28" s="5"/>
      <c r="AQ28" s="5"/>
      <c r="AR28" s="5"/>
      <c r="AS28" s="5"/>
      <c r="AT28" s="8">
        <v>0</v>
      </c>
      <c r="AU28" s="5"/>
      <c r="AV28" s="5"/>
      <c r="AW28" s="6">
        <v>82971183</v>
      </c>
      <c r="AX28" s="5"/>
      <c r="AY28" s="5"/>
      <c r="AZ28" s="5"/>
      <c r="BA28" s="5"/>
      <c r="BB28" s="5"/>
      <c r="BC28" s="7">
        <f t="shared" si="0"/>
        <v>137293333</v>
      </c>
    </row>
    <row r="29" spans="1:55" ht="16.5" x14ac:dyDescent="0.25">
      <c r="A29" s="1" t="s">
        <v>24</v>
      </c>
      <c r="B29" s="1" t="s">
        <v>759</v>
      </c>
      <c r="C29" s="5"/>
      <c r="D29" s="5"/>
      <c r="E29" s="5"/>
      <c r="F29" s="5"/>
      <c r="G29" s="5"/>
      <c r="H29" s="5"/>
      <c r="I29" s="5"/>
      <c r="J29" s="8">
        <v>0</v>
      </c>
      <c r="K29" s="5"/>
      <c r="L29" s="8">
        <v>0</v>
      </c>
      <c r="M29" s="5"/>
      <c r="N29" s="5"/>
      <c r="O29" s="5"/>
      <c r="P29" s="8">
        <v>0</v>
      </c>
      <c r="Q29" s="5"/>
      <c r="R29" s="5"/>
      <c r="S29" s="5"/>
      <c r="T29" s="5"/>
      <c r="U29" s="5"/>
      <c r="V29" s="5"/>
      <c r="W29" s="5"/>
      <c r="X29" s="5"/>
      <c r="Y29" s="5"/>
      <c r="Z29" s="8">
        <v>0</v>
      </c>
      <c r="AA29" s="5"/>
      <c r="AB29" s="5"/>
      <c r="AC29" s="5"/>
      <c r="AD29" s="5"/>
      <c r="AE29" s="5"/>
      <c r="AF29" s="6">
        <v>-210000</v>
      </c>
      <c r="AG29" s="8">
        <v>0</v>
      </c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8">
        <v>0</v>
      </c>
      <c r="AU29" s="5"/>
      <c r="AV29" s="5"/>
      <c r="AW29" s="6">
        <v>-8954880</v>
      </c>
      <c r="AX29" s="5"/>
      <c r="AY29" s="5"/>
      <c r="AZ29" s="5"/>
      <c r="BA29" s="5"/>
      <c r="BB29" s="5"/>
      <c r="BC29" s="7">
        <f t="shared" si="0"/>
        <v>-9164880</v>
      </c>
    </row>
    <row r="30" spans="1:55" x14ac:dyDescent="0.25">
      <c r="A30" s="1" t="s">
        <v>25</v>
      </c>
      <c r="B30" s="1" t="s">
        <v>760</v>
      </c>
      <c r="C30" s="5"/>
      <c r="D30" s="5"/>
      <c r="E30" s="5"/>
      <c r="F30" s="5"/>
      <c r="G30" s="5"/>
      <c r="H30" s="5"/>
      <c r="I30" s="5"/>
      <c r="J30" s="6">
        <v>2815608</v>
      </c>
      <c r="K30" s="5"/>
      <c r="L30" s="6">
        <v>18249217</v>
      </c>
      <c r="M30" s="5"/>
      <c r="N30" s="5"/>
      <c r="O30" s="5"/>
      <c r="P30" s="8">
        <v>0</v>
      </c>
      <c r="Q30" s="5"/>
      <c r="R30" s="5"/>
      <c r="S30" s="5"/>
      <c r="T30" s="5"/>
      <c r="U30" s="5"/>
      <c r="V30" s="5"/>
      <c r="W30" s="6">
        <v>583647</v>
      </c>
      <c r="X30" s="5"/>
      <c r="Y30" s="5"/>
      <c r="Z30" s="8">
        <v>0</v>
      </c>
      <c r="AA30" s="5"/>
      <c r="AB30" s="5"/>
      <c r="AC30" s="6">
        <v>10272734</v>
      </c>
      <c r="AD30" s="6"/>
      <c r="AE30" s="5"/>
      <c r="AF30" s="5"/>
      <c r="AG30" s="8">
        <v>0</v>
      </c>
      <c r="AH30" s="5"/>
      <c r="AI30" s="5"/>
      <c r="AJ30" s="5"/>
      <c r="AK30" s="5"/>
      <c r="AL30" s="6">
        <v>31526550</v>
      </c>
      <c r="AM30" s="5"/>
      <c r="AN30" s="5"/>
      <c r="AO30" s="5"/>
      <c r="AP30" s="5"/>
      <c r="AQ30" s="5"/>
      <c r="AR30" s="5"/>
      <c r="AS30" s="5"/>
      <c r="AT30" s="8">
        <v>0</v>
      </c>
      <c r="AU30" s="5"/>
      <c r="AV30" s="5"/>
      <c r="AW30" s="6">
        <v>1928112</v>
      </c>
      <c r="AX30" s="5"/>
      <c r="AY30" s="5"/>
      <c r="AZ30" s="5"/>
      <c r="BA30" s="5"/>
      <c r="BB30" s="6">
        <v>9440423</v>
      </c>
      <c r="BC30" s="7">
        <f t="shared" si="0"/>
        <v>74816291</v>
      </c>
    </row>
    <row r="31" spans="1:55" x14ac:dyDescent="0.25">
      <c r="A31" s="1" t="s">
        <v>26</v>
      </c>
      <c r="B31" s="1" t="s">
        <v>761</v>
      </c>
      <c r="C31" s="5"/>
      <c r="D31" s="5"/>
      <c r="E31" s="5"/>
      <c r="F31" s="5"/>
      <c r="G31" s="5"/>
      <c r="H31" s="5"/>
      <c r="I31" s="5"/>
      <c r="J31" s="6">
        <v>-414311</v>
      </c>
      <c r="K31" s="5"/>
      <c r="L31" s="6">
        <v>-4981887</v>
      </c>
      <c r="M31" s="5"/>
      <c r="N31" s="5"/>
      <c r="O31" s="5"/>
      <c r="P31" s="8">
        <v>0</v>
      </c>
      <c r="Q31" s="5"/>
      <c r="R31" s="5"/>
      <c r="S31" s="5"/>
      <c r="T31" s="5"/>
      <c r="U31" s="5"/>
      <c r="V31" s="5"/>
      <c r="W31" s="5"/>
      <c r="X31" s="5"/>
      <c r="Y31" s="5"/>
      <c r="Z31" s="8">
        <v>0</v>
      </c>
      <c r="AA31" s="5"/>
      <c r="AB31" s="5"/>
      <c r="AC31" s="5"/>
      <c r="AD31" s="5"/>
      <c r="AE31" s="5"/>
      <c r="AF31" s="5"/>
      <c r="AG31" s="8">
        <v>0</v>
      </c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8">
        <v>0</v>
      </c>
      <c r="AU31" s="5"/>
      <c r="AV31" s="5"/>
      <c r="AW31" s="6">
        <v>-414112</v>
      </c>
      <c r="AX31" s="5"/>
      <c r="AY31" s="5"/>
      <c r="AZ31" s="5"/>
      <c r="BA31" s="5"/>
      <c r="BB31" s="5"/>
      <c r="BC31" s="7">
        <f t="shared" si="0"/>
        <v>-5810310</v>
      </c>
    </row>
    <row r="32" spans="1:55" x14ac:dyDescent="0.25">
      <c r="A32" s="1" t="s">
        <v>27</v>
      </c>
      <c r="B32" s="1" t="s">
        <v>762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7">
        <f t="shared" si="0"/>
        <v>0</v>
      </c>
    </row>
    <row r="33" spans="1:55" ht="16.5" x14ac:dyDescent="0.25">
      <c r="A33" s="1" t="s">
        <v>28</v>
      </c>
      <c r="B33" s="1" t="s">
        <v>763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7">
        <f t="shared" si="0"/>
        <v>0</v>
      </c>
    </row>
    <row r="34" spans="1:55" x14ac:dyDescent="0.25">
      <c r="A34" s="1" t="s">
        <v>29</v>
      </c>
      <c r="B34" s="1" t="s">
        <v>764</v>
      </c>
      <c r="C34" s="5"/>
      <c r="D34" s="5"/>
      <c r="E34" s="5"/>
      <c r="F34" s="5"/>
      <c r="G34" s="5"/>
      <c r="H34" s="5"/>
      <c r="I34" s="5"/>
      <c r="J34" s="8">
        <v>0</v>
      </c>
      <c r="K34" s="5"/>
      <c r="L34" s="8">
        <v>0</v>
      </c>
      <c r="M34" s="5"/>
      <c r="N34" s="5"/>
      <c r="O34" s="5"/>
      <c r="P34" s="8">
        <v>0</v>
      </c>
      <c r="Q34" s="5"/>
      <c r="R34" s="5"/>
      <c r="S34" s="5"/>
      <c r="T34" s="5"/>
      <c r="U34" s="5"/>
      <c r="V34" s="5"/>
      <c r="W34" s="5"/>
      <c r="X34" s="5"/>
      <c r="Y34" s="5"/>
      <c r="Z34" s="8">
        <v>0</v>
      </c>
      <c r="AA34" s="6">
        <v>22787772</v>
      </c>
      <c r="AB34" s="5"/>
      <c r="AC34" s="5"/>
      <c r="AD34" s="5"/>
      <c r="AE34" s="5"/>
      <c r="AF34" s="5"/>
      <c r="AG34" s="8">
        <v>0</v>
      </c>
      <c r="AH34" s="5"/>
      <c r="AI34" s="5"/>
      <c r="AJ34" s="5"/>
      <c r="AK34" s="5"/>
      <c r="AL34" s="6">
        <v>26292175</v>
      </c>
      <c r="AM34" s="5"/>
      <c r="AN34" s="5"/>
      <c r="AO34" s="5"/>
      <c r="AP34" s="5"/>
      <c r="AQ34" s="5"/>
      <c r="AR34" s="5"/>
      <c r="AS34" s="5"/>
      <c r="AT34" s="8">
        <v>0</v>
      </c>
      <c r="AU34" s="5"/>
      <c r="AV34" s="5"/>
      <c r="AW34" s="6">
        <v>57854107</v>
      </c>
      <c r="AX34" s="5"/>
      <c r="AY34" s="5"/>
      <c r="AZ34" s="5"/>
      <c r="BA34" s="5"/>
      <c r="BB34" s="6">
        <v>36200754</v>
      </c>
      <c r="BC34" s="7">
        <f t="shared" si="0"/>
        <v>143134808</v>
      </c>
    </row>
    <row r="35" spans="1:55" x14ac:dyDescent="0.25">
      <c r="A35" s="1" t="s">
        <v>30</v>
      </c>
      <c r="B35" s="1" t="s">
        <v>765</v>
      </c>
      <c r="C35" s="5"/>
      <c r="D35" s="5"/>
      <c r="E35" s="5"/>
      <c r="F35" s="5"/>
      <c r="G35" s="5"/>
      <c r="H35" s="5"/>
      <c r="I35" s="5"/>
      <c r="J35" s="8">
        <v>0</v>
      </c>
      <c r="K35" s="5"/>
      <c r="L35" s="8">
        <v>0</v>
      </c>
      <c r="M35" s="5"/>
      <c r="N35" s="5"/>
      <c r="O35" s="5"/>
      <c r="P35" s="8">
        <v>0</v>
      </c>
      <c r="Q35" s="5"/>
      <c r="R35" s="5"/>
      <c r="S35" s="5"/>
      <c r="T35" s="5"/>
      <c r="U35" s="5"/>
      <c r="V35" s="5"/>
      <c r="W35" s="5"/>
      <c r="X35" s="5"/>
      <c r="Y35" s="5"/>
      <c r="Z35" s="8">
        <v>0</v>
      </c>
      <c r="AA35" s="6">
        <v>-10263206</v>
      </c>
      <c r="AB35" s="5"/>
      <c r="AC35" s="5"/>
      <c r="AD35" s="5"/>
      <c r="AE35" s="5"/>
      <c r="AF35" s="5"/>
      <c r="AG35" s="8">
        <v>0</v>
      </c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8">
        <v>0</v>
      </c>
      <c r="AU35" s="5"/>
      <c r="AV35" s="5"/>
      <c r="AW35" s="8">
        <v>0</v>
      </c>
      <c r="AX35" s="5"/>
      <c r="AY35" s="5"/>
      <c r="AZ35" s="5"/>
      <c r="BA35" s="5"/>
      <c r="BB35" s="5"/>
      <c r="BC35" s="7">
        <f t="shared" si="0"/>
        <v>-10263206</v>
      </c>
    </row>
    <row r="36" spans="1:55" x14ac:dyDescent="0.25">
      <c r="A36" s="1" t="s">
        <v>31</v>
      </c>
      <c r="B36" s="1" t="s">
        <v>766</v>
      </c>
      <c r="C36" s="5"/>
      <c r="D36" s="5"/>
      <c r="E36" s="5"/>
      <c r="F36" s="5"/>
      <c r="G36" s="5"/>
      <c r="H36" s="5"/>
      <c r="I36" s="5"/>
      <c r="J36" s="6">
        <v>1952377</v>
      </c>
      <c r="K36" s="5"/>
      <c r="L36" s="8">
        <v>0</v>
      </c>
      <c r="M36" s="5"/>
      <c r="N36" s="5"/>
      <c r="O36" s="5"/>
      <c r="P36" s="8">
        <v>0</v>
      </c>
      <c r="Q36" s="5"/>
      <c r="R36" s="5"/>
      <c r="S36" s="5"/>
      <c r="T36" s="5"/>
      <c r="U36" s="5"/>
      <c r="V36" s="5"/>
      <c r="W36" s="5"/>
      <c r="X36" s="5"/>
      <c r="Y36" s="5"/>
      <c r="Z36" s="8">
        <v>0</v>
      </c>
      <c r="AA36" s="5"/>
      <c r="AB36" s="5"/>
      <c r="AC36" s="5"/>
      <c r="AD36" s="5"/>
      <c r="AE36" s="5"/>
      <c r="AF36" s="5"/>
      <c r="AG36" s="8">
        <v>0</v>
      </c>
      <c r="AH36" s="5"/>
      <c r="AI36" s="5"/>
      <c r="AJ36" s="5"/>
      <c r="AK36" s="5"/>
      <c r="AL36" s="6">
        <v>19896650</v>
      </c>
      <c r="AM36" s="5"/>
      <c r="AN36" s="5"/>
      <c r="AO36" s="5"/>
      <c r="AP36" s="5"/>
      <c r="AQ36" s="5"/>
      <c r="AR36" s="5"/>
      <c r="AS36" s="5"/>
      <c r="AT36" s="8">
        <v>0</v>
      </c>
      <c r="AU36" s="5"/>
      <c r="AV36" s="5"/>
      <c r="AW36" s="8">
        <v>0</v>
      </c>
      <c r="AX36" s="5"/>
      <c r="AY36" s="5"/>
      <c r="AZ36" s="5"/>
      <c r="BA36" s="5"/>
      <c r="BB36" s="5"/>
      <c r="BC36" s="7">
        <f t="shared" si="0"/>
        <v>21849027</v>
      </c>
    </row>
    <row r="37" spans="1:55" x14ac:dyDescent="0.25">
      <c r="A37" s="1" t="s">
        <v>32</v>
      </c>
      <c r="B37" s="1" t="s">
        <v>767</v>
      </c>
      <c r="C37" s="5"/>
      <c r="D37" s="5"/>
      <c r="E37" s="5"/>
      <c r="F37" s="5"/>
      <c r="G37" s="5"/>
      <c r="H37" s="5"/>
      <c r="I37" s="5"/>
      <c r="J37" s="6">
        <v>-1871741</v>
      </c>
      <c r="K37" s="5"/>
      <c r="L37" s="8">
        <v>0</v>
      </c>
      <c r="M37" s="5"/>
      <c r="N37" s="5"/>
      <c r="O37" s="5"/>
      <c r="P37" s="8">
        <v>0</v>
      </c>
      <c r="Q37" s="5"/>
      <c r="R37" s="5"/>
      <c r="S37" s="5"/>
      <c r="T37" s="5"/>
      <c r="U37" s="5"/>
      <c r="V37" s="5"/>
      <c r="W37" s="5"/>
      <c r="X37" s="5"/>
      <c r="Y37" s="5"/>
      <c r="Z37" s="8">
        <v>0</v>
      </c>
      <c r="AA37" s="5"/>
      <c r="AB37" s="5"/>
      <c r="AC37" s="5"/>
      <c r="AD37" s="5"/>
      <c r="AE37" s="5"/>
      <c r="AF37" s="5"/>
      <c r="AG37" s="8">
        <v>0</v>
      </c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8">
        <v>0</v>
      </c>
      <c r="AU37" s="5"/>
      <c r="AV37" s="5"/>
      <c r="AW37" s="8">
        <v>0</v>
      </c>
      <c r="AX37" s="5"/>
      <c r="AY37" s="5"/>
      <c r="AZ37" s="5"/>
      <c r="BA37" s="5"/>
      <c r="BB37" s="5"/>
      <c r="BC37" s="7">
        <f t="shared" ref="BC37:BC66" si="1">SUM(C37:BB37)</f>
        <v>-1871741</v>
      </c>
    </row>
    <row r="38" spans="1:55" x14ac:dyDescent="0.25">
      <c r="A38" s="1" t="s">
        <v>33</v>
      </c>
      <c r="B38" s="1" t="s">
        <v>768</v>
      </c>
      <c r="C38" s="5"/>
      <c r="D38" s="5"/>
      <c r="E38" s="6">
        <v>669593384</v>
      </c>
      <c r="F38" s="5"/>
      <c r="G38" s="5"/>
      <c r="H38" s="5"/>
      <c r="I38" s="5"/>
      <c r="J38" s="6">
        <v>2961314307</v>
      </c>
      <c r="K38" s="5"/>
      <c r="L38" s="6">
        <v>77989911</v>
      </c>
      <c r="M38" s="6">
        <v>1</v>
      </c>
      <c r="N38" s="5"/>
      <c r="O38" s="6">
        <v>2000000</v>
      </c>
      <c r="P38" s="8">
        <v>0</v>
      </c>
      <c r="Q38" s="5"/>
      <c r="R38" s="5"/>
      <c r="S38" s="5"/>
      <c r="T38" s="5"/>
      <c r="U38" s="5"/>
      <c r="V38" s="5"/>
      <c r="W38" s="6">
        <v>250000000</v>
      </c>
      <c r="X38" s="5"/>
      <c r="Y38" s="5"/>
      <c r="Z38" s="6">
        <v>9750230</v>
      </c>
      <c r="AA38" s="6">
        <v>2508184646</v>
      </c>
      <c r="AB38" s="8">
        <v>0</v>
      </c>
      <c r="AC38" s="5"/>
      <c r="AD38" s="5"/>
      <c r="AE38" s="5"/>
      <c r="AF38" s="6">
        <v>1844001</v>
      </c>
      <c r="AG38" s="8">
        <v>0</v>
      </c>
      <c r="AH38" s="5"/>
      <c r="AI38" s="5"/>
      <c r="AJ38" s="5"/>
      <c r="AK38" s="5"/>
      <c r="AL38" s="6">
        <v>11470215</v>
      </c>
      <c r="AM38" s="5"/>
      <c r="AN38" s="5"/>
      <c r="AO38" s="6">
        <v>4161288</v>
      </c>
      <c r="AP38" s="5"/>
      <c r="AQ38" s="5"/>
      <c r="AR38" s="5"/>
      <c r="AS38" s="5"/>
      <c r="AT38" s="8">
        <v>0</v>
      </c>
      <c r="AU38" s="5"/>
      <c r="AV38" s="6">
        <v>1250000</v>
      </c>
      <c r="AW38" s="8">
        <v>0</v>
      </c>
      <c r="AX38" s="5"/>
      <c r="AY38" s="5"/>
      <c r="AZ38" s="6">
        <v>13105300</v>
      </c>
      <c r="BA38" s="6">
        <v>1</v>
      </c>
      <c r="BB38" s="6">
        <v>34352450553</v>
      </c>
      <c r="BC38" s="7">
        <f t="shared" si="1"/>
        <v>40863113837</v>
      </c>
    </row>
    <row r="39" spans="1:55" x14ac:dyDescent="0.25">
      <c r="A39" s="1" t="s">
        <v>34</v>
      </c>
      <c r="B39" s="1" t="s">
        <v>769</v>
      </c>
      <c r="C39" s="5"/>
      <c r="D39" s="5"/>
      <c r="E39" s="6">
        <v>669593384</v>
      </c>
      <c r="F39" s="5"/>
      <c r="G39" s="5"/>
      <c r="H39" s="5"/>
      <c r="I39" s="5"/>
      <c r="J39" s="6">
        <v>1805486644</v>
      </c>
      <c r="K39" s="5"/>
      <c r="L39" s="6">
        <v>40696713</v>
      </c>
      <c r="M39" s="6">
        <v>1</v>
      </c>
      <c r="N39" s="5"/>
      <c r="O39" s="6">
        <v>500000</v>
      </c>
      <c r="P39" s="8">
        <v>0</v>
      </c>
      <c r="Q39" s="5"/>
      <c r="R39" s="5"/>
      <c r="S39" s="5"/>
      <c r="T39" s="5"/>
      <c r="U39" s="5"/>
      <c r="V39" s="5"/>
      <c r="W39" s="5"/>
      <c r="X39" s="5"/>
      <c r="Y39" s="5"/>
      <c r="Z39" s="8">
        <v>0</v>
      </c>
      <c r="AA39" s="6">
        <v>2825537865</v>
      </c>
      <c r="AB39" s="8">
        <v>0</v>
      </c>
      <c r="AC39" s="5"/>
      <c r="AD39" s="5"/>
      <c r="AE39" s="5"/>
      <c r="AF39" s="6">
        <v>1844001</v>
      </c>
      <c r="AG39" s="8">
        <v>0</v>
      </c>
      <c r="AH39" s="5"/>
      <c r="AI39" s="5"/>
      <c r="AJ39" s="5"/>
      <c r="AK39" s="5"/>
      <c r="AL39" s="6">
        <v>578601</v>
      </c>
      <c r="AM39" s="5"/>
      <c r="AN39" s="5"/>
      <c r="AO39" s="6">
        <v>4161288</v>
      </c>
      <c r="AP39" s="5"/>
      <c r="AQ39" s="5"/>
      <c r="AR39" s="5"/>
      <c r="AS39" s="5"/>
      <c r="AT39" s="8">
        <v>0</v>
      </c>
      <c r="AU39" s="5"/>
      <c r="AV39" s="6">
        <v>1550000</v>
      </c>
      <c r="AW39" s="8">
        <v>0</v>
      </c>
      <c r="AX39" s="5"/>
      <c r="AY39" s="5"/>
      <c r="AZ39" s="6">
        <v>13105300</v>
      </c>
      <c r="BA39" s="6">
        <v>1</v>
      </c>
      <c r="BB39" s="6">
        <v>34329885664</v>
      </c>
      <c r="BC39" s="7">
        <f t="shared" si="1"/>
        <v>39692939462</v>
      </c>
    </row>
    <row r="40" spans="1:55" x14ac:dyDescent="0.25">
      <c r="A40" s="1" t="s">
        <v>35</v>
      </c>
      <c r="B40" s="1" t="s">
        <v>770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7"/>
    </row>
    <row r="41" spans="1:55" x14ac:dyDescent="0.25">
      <c r="A41" s="1" t="s">
        <v>36</v>
      </c>
      <c r="B41" s="1" t="s">
        <v>771</v>
      </c>
      <c r="C41" s="5"/>
      <c r="D41" s="5"/>
      <c r="E41" s="5"/>
      <c r="F41" s="5"/>
      <c r="G41" s="5"/>
      <c r="H41" s="5"/>
      <c r="I41" s="5"/>
      <c r="J41" s="8">
        <v>0</v>
      </c>
      <c r="K41" s="5"/>
      <c r="L41" s="8">
        <v>0</v>
      </c>
      <c r="M41" s="5"/>
      <c r="N41" s="5"/>
      <c r="O41" s="8">
        <v>0</v>
      </c>
      <c r="P41" s="8"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8">
        <v>0</v>
      </c>
      <c r="AC41" s="5"/>
      <c r="AD41" s="5"/>
      <c r="AE41" s="5"/>
      <c r="AF41" s="5"/>
      <c r="AG41" s="8">
        <v>0</v>
      </c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8">
        <v>0</v>
      </c>
      <c r="AU41" s="5"/>
      <c r="AV41" s="5"/>
      <c r="AW41" s="8">
        <v>0</v>
      </c>
      <c r="AX41" s="5"/>
      <c r="AY41" s="5"/>
      <c r="AZ41" s="5"/>
      <c r="BA41" s="5"/>
      <c r="BB41" s="5"/>
      <c r="BC41" s="7">
        <f t="shared" si="1"/>
        <v>0</v>
      </c>
    </row>
    <row r="42" spans="1:55" x14ac:dyDescent="0.25">
      <c r="A42" s="1" t="s">
        <v>37</v>
      </c>
      <c r="B42" s="1" t="s">
        <v>772</v>
      </c>
      <c r="C42" s="5"/>
      <c r="D42" s="5"/>
      <c r="E42" s="6">
        <v>669593384</v>
      </c>
      <c r="F42" s="5"/>
      <c r="G42" s="5"/>
      <c r="H42" s="5"/>
      <c r="I42" s="5"/>
      <c r="J42" s="6">
        <v>1805486644</v>
      </c>
      <c r="K42" s="5"/>
      <c r="L42" s="6">
        <v>40696713</v>
      </c>
      <c r="M42" s="6">
        <v>1</v>
      </c>
      <c r="N42" s="5"/>
      <c r="O42" s="6">
        <v>500000</v>
      </c>
      <c r="P42" s="8"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6">
        <v>2825537865</v>
      </c>
      <c r="AB42" s="8">
        <v>0</v>
      </c>
      <c r="AC42" s="5"/>
      <c r="AD42" s="5"/>
      <c r="AE42" s="5"/>
      <c r="AF42" s="6">
        <v>1844001</v>
      </c>
      <c r="AG42" s="8">
        <v>0</v>
      </c>
      <c r="AH42" s="5"/>
      <c r="AI42" s="5"/>
      <c r="AJ42" s="5"/>
      <c r="AK42" s="5"/>
      <c r="AL42" s="6">
        <v>578601</v>
      </c>
      <c r="AM42" s="5"/>
      <c r="AN42" s="5"/>
      <c r="AO42" s="6">
        <v>4161288</v>
      </c>
      <c r="AP42" s="5"/>
      <c r="AQ42" s="5"/>
      <c r="AR42" s="5"/>
      <c r="AS42" s="5"/>
      <c r="AT42" s="8">
        <v>0</v>
      </c>
      <c r="AU42" s="5"/>
      <c r="AV42" s="6">
        <v>1550000</v>
      </c>
      <c r="AW42" s="8">
        <v>0</v>
      </c>
      <c r="AX42" s="5"/>
      <c r="AY42" s="5"/>
      <c r="AZ42" s="6">
        <v>13105300</v>
      </c>
      <c r="BA42" s="6">
        <v>1</v>
      </c>
      <c r="BB42" s="6">
        <v>34329885664</v>
      </c>
      <c r="BC42" s="7">
        <f t="shared" si="1"/>
        <v>39692939462</v>
      </c>
    </row>
    <row r="43" spans="1:55" x14ac:dyDescent="0.25">
      <c r="A43" s="1" t="s">
        <v>38</v>
      </c>
      <c r="B43" s="1" t="s">
        <v>773</v>
      </c>
      <c r="C43" s="5"/>
      <c r="D43" s="5"/>
      <c r="E43" s="5"/>
      <c r="F43" s="5"/>
      <c r="G43" s="5"/>
      <c r="H43" s="5"/>
      <c r="I43" s="5"/>
      <c r="J43" s="8">
        <v>0</v>
      </c>
      <c r="K43" s="5"/>
      <c r="L43" s="6">
        <v>-35695113</v>
      </c>
      <c r="M43" s="5"/>
      <c r="N43" s="5"/>
      <c r="O43" s="5"/>
      <c r="P43" s="8">
        <v>0</v>
      </c>
      <c r="Q43" s="5"/>
      <c r="R43" s="5"/>
      <c r="S43" s="5"/>
      <c r="T43" s="5"/>
      <c r="U43" s="5"/>
      <c r="V43" s="5"/>
      <c r="W43" s="5"/>
      <c r="X43" s="5"/>
      <c r="Y43" s="5"/>
      <c r="Z43" s="8">
        <v>0</v>
      </c>
      <c r="AA43" s="6">
        <v>-326325852</v>
      </c>
      <c r="AB43" s="8">
        <v>0</v>
      </c>
      <c r="AC43" s="5"/>
      <c r="AD43" s="5"/>
      <c r="AE43" s="5"/>
      <c r="AF43" s="5"/>
      <c r="AG43" s="8">
        <v>0</v>
      </c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8">
        <v>0</v>
      </c>
      <c r="AU43" s="5"/>
      <c r="AV43" s="6">
        <v>-300000</v>
      </c>
      <c r="AW43" s="8">
        <v>0</v>
      </c>
      <c r="AX43" s="5"/>
      <c r="AY43" s="5"/>
      <c r="AZ43" s="5"/>
      <c r="BA43" s="5"/>
      <c r="BB43" s="5"/>
      <c r="BC43" s="7">
        <f t="shared" si="1"/>
        <v>-362320965</v>
      </c>
    </row>
    <row r="44" spans="1:55" x14ac:dyDescent="0.25">
      <c r="A44" s="1" t="s">
        <v>39</v>
      </c>
      <c r="B44" s="1" t="s">
        <v>774</v>
      </c>
      <c r="C44" s="5"/>
      <c r="D44" s="5"/>
      <c r="E44" s="5"/>
      <c r="F44" s="5"/>
      <c r="G44" s="5"/>
      <c r="H44" s="5"/>
      <c r="I44" s="5"/>
      <c r="J44" s="6">
        <v>1155827663</v>
      </c>
      <c r="K44" s="5"/>
      <c r="L44" s="6">
        <v>74488310</v>
      </c>
      <c r="M44" s="5"/>
      <c r="N44" s="5"/>
      <c r="O44" s="6">
        <v>1500000</v>
      </c>
      <c r="P44" s="8">
        <v>0</v>
      </c>
      <c r="Q44" s="5"/>
      <c r="R44" s="5"/>
      <c r="S44" s="5"/>
      <c r="T44" s="5"/>
      <c r="U44" s="5"/>
      <c r="V44" s="5"/>
      <c r="W44" s="6">
        <v>250000000</v>
      </c>
      <c r="X44" s="5"/>
      <c r="Y44" s="5"/>
      <c r="Z44" s="6">
        <v>9750230</v>
      </c>
      <c r="AA44" s="6">
        <v>13965942</v>
      </c>
      <c r="AB44" s="8">
        <v>0</v>
      </c>
      <c r="AC44" s="5"/>
      <c r="AD44" s="5"/>
      <c r="AE44" s="5"/>
      <c r="AF44" s="5"/>
      <c r="AG44" s="8">
        <v>0</v>
      </c>
      <c r="AH44" s="5"/>
      <c r="AI44" s="5"/>
      <c r="AJ44" s="5"/>
      <c r="AK44" s="5"/>
      <c r="AL44" s="6">
        <v>10891614</v>
      </c>
      <c r="AM44" s="5"/>
      <c r="AN44" s="5"/>
      <c r="AO44" s="5"/>
      <c r="AP44" s="5"/>
      <c r="AQ44" s="5"/>
      <c r="AR44" s="5"/>
      <c r="AS44" s="5"/>
      <c r="AT44" s="8">
        <v>0</v>
      </c>
      <c r="AU44" s="5"/>
      <c r="AV44" s="5"/>
      <c r="AW44" s="8">
        <v>0</v>
      </c>
      <c r="AX44" s="5"/>
      <c r="AY44" s="5"/>
      <c r="AZ44" s="5"/>
      <c r="BA44" s="5"/>
      <c r="BB44" s="6">
        <v>22564889</v>
      </c>
      <c r="BC44" s="7">
        <f t="shared" si="1"/>
        <v>1538988648</v>
      </c>
    </row>
    <row r="45" spans="1:55" x14ac:dyDescent="0.25">
      <c r="A45" s="1" t="s">
        <v>40</v>
      </c>
      <c r="B45" s="1" t="s">
        <v>770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7"/>
    </row>
    <row r="46" spans="1:55" x14ac:dyDescent="0.25">
      <c r="A46" s="1" t="s">
        <v>36</v>
      </c>
      <c r="B46" s="1" t="s">
        <v>771</v>
      </c>
      <c r="C46" s="5"/>
      <c r="D46" s="5"/>
      <c r="E46" s="5"/>
      <c r="F46" s="5"/>
      <c r="G46" s="5"/>
      <c r="H46" s="5"/>
      <c r="I46" s="5"/>
      <c r="J46" s="8">
        <v>0</v>
      </c>
      <c r="K46" s="5"/>
      <c r="L46" s="8">
        <v>0</v>
      </c>
      <c r="M46" s="5"/>
      <c r="N46" s="5"/>
      <c r="O46" s="8">
        <v>0</v>
      </c>
      <c r="P46" s="8">
        <v>0</v>
      </c>
      <c r="Q46" s="5"/>
      <c r="R46" s="5"/>
      <c r="S46" s="5"/>
      <c r="T46" s="5"/>
      <c r="U46" s="5"/>
      <c r="V46" s="5"/>
      <c r="W46" s="5"/>
      <c r="X46" s="5"/>
      <c r="Y46" s="5"/>
      <c r="Z46" s="8">
        <v>0</v>
      </c>
      <c r="AA46" s="5"/>
      <c r="AB46" s="8">
        <v>0</v>
      </c>
      <c r="AC46" s="5"/>
      <c r="AD46" s="5"/>
      <c r="AE46" s="5"/>
      <c r="AF46" s="5"/>
      <c r="AG46" s="8">
        <v>0</v>
      </c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8">
        <v>0</v>
      </c>
      <c r="AU46" s="5"/>
      <c r="AV46" s="5"/>
      <c r="AW46" s="8">
        <v>0</v>
      </c>
      <c r="AX46" s="5"/>
      <c r="AY46" s="5"/>
      <c r="AZ46" s="5"/>
      <c r="BA46" s="5"/>
      <c r="BB46" s="5"/>
      <c r="BC46" s="7">
        <f t="shared" si="1"/>
        <v>0</v>
      </c>
    </row>
    <row r="47" spans="1:55" x14ac:dyDescent="0.25">
      <c r="A47" s="1" t="s">
        <v>37</v>
      </c>
      <c r="B47" s="1" t="s">
        <v>772</v>
      </c>
      <c r="C47" s="5"/>
      <c r="D47" s="5"/>
      <c r="E47" s="5"/>
      <c r="F47" s="5"/>
      <c r="G47" s="5"/>
      <c r="H47" s="5"/>
      <c r="I47" s="5"/>
      <c r="J47" s="6">
        <v>1155827663</v>
      </c>
      <c r="K47" s="5"/>
      <c r="L47" s="6">
        <v>74488310</v>
      </c>
      <c r="M47" s="5"/>
      <c r="N47" s="5"/>
      <c r="O47" s="6">
        <v>1500000</v>
      </c>
      <c r="P47" s="8">
        <v>0</v>
      </c>
      <c r="Q47" s="5"/>
      <c r="R47" s="5"/>
      <c r="S47" s="5"/>
      <c r="T47" s="5"/>
      <c r="U47" s="5"/>
      <c r="V47" s="5"/>
      <c r="W47" s="6">
        <v>250000000</v>
      </c>
      <c r="X47" s="5"/>
      <c r="Y47" s="5"/>
      <c r="Z47" s="6">
        <v>9750230</v>
      </c>
      <c r="AA47" s="6">
        <v>13965942</v>
      </c>
      <c r="AB47" s="8">
        <v>0</v>
      </c>
      <c r="AC47" s="5"/>
      <c r="AD47" s="5"/>
      <c r="AE47" s="5"/>
      <c r="AF47" s="5"/>
      <c r="AG47" s="8">
        <v>0</v>
      </c>
      <c r="AH47" s="5"/>
      <c r="AI47" s="5"/>
      <c r="AJ47" s="5"/>
      <c r="AK47" s="5"/>
      <c r="AL47" s="6">
        <v>10891614</v>
      </c>
      <c r="AM47" s="5"/>
      <c r="AN47" s="5"/>
      <c r="AO47" s="5"/>
      <c r="AP47" s="5"/>
      <c r="AQ47" s="5"/>
      <c r="AR47" s="5"/>
      <c r="AS47" s="5"/>
      <c r="AT47" s="8">
        <v>0</v>
      </c>
      <c r="AU47" s="5"/>
      <c r="AV47" s="5"/>
      <c r="AW47" s="8">
        <v>0</v>
      </c>
      <c r="AX47" s="5"/>
      <c r="AY47" s="5"/>
      <c r="AZ47" s="5"/>
      <c r="BA47" s="5"/>
      <c r="BB47" s="6">
        <v>22564889</v>
      </c>
      <c r="BC47" s="7">
        <f t="shared" si="1"/>
        <v>1538988648</v>
      </c>
    </row>
    <row r="48" spans="1:55" x14ac:dyDescent="0.25">
      <c r="A48" s="1" t="s">
        <v>41</v>
      </c>
      <c r="B48" s="1" t="s">
        <v>775</v>
      </c>
      <c r="C48" s="5"/>
      <c r="D48" s="5"/>
      <c r="E48" s="5"/>
      <c r="F48" s="5"/>
      <c r="G48" s="5"/>
      <c r="H48" s="5"/>
      <c r="I48" s="5"/>
      <c r="J48" s="8">
        <v>0</v>
      </c>
      <c r="K48" s="5"/>
      <c r="L48" s="6">
        <v>-1499999</v>
      </c>
      <c r="M48" s="5"/>
      <c r="N48" s="5"/>
      <c r="O48" s="5"/>
      <c r="P48" s="8">
        <v>0</v>
      </c>
      <c r="Q48" s="5"/>
      <c r="R48" s="5"/>
      <c r="S48" s="5"/>
      <c r="T48" s="5"/>
      <c r="U48" s="5"/>
      <c r="V48" s="5"/>
      <c r="W48" s="5"/>
      <c r="X48" s="5"/>
      <c r="Y48" s="5"/>
      <c r="Z48" s="8">
        <v>0</v>
      </c>
      <c r="AA48" s="6">
        <v>-4993309</v>
      </c>
      <c r="AB48" s="8">
        <v>0</v>
      </c>
      <c r="AC48" s="5"/>
      <c r="AD48" s="5"/>
      <c r="AE48" s="5"/>
      <c r="AF48" s="5"/>
      <c r="AG48" s="8">
        <v>0</v>
      </c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8">
        <v>0</v>
      </c>
      <c r="AU48" s="5"/>
      <c r="AV48" s="5"/>
      <c r="AW48" s="8">
        <v>0</v>
      </c>
      <c r="AX48" s="5"/>
      <c r="AY48" s="5"/>
      <c r="AZ48" s="5"/>
      <c r="BA48" s="5"/>
      <c r="BB48" s="5"/>
      <c r="BC48" s="7">
        <f t="shared" si="1"/>
        <v>-6493308</v>
      </c>
    </row>
    <row r="49" spans="1:55" x14ac:dyDescent="0.25">
      <c r="A49" s="1" t="s">
        <v>42</v>
      </c>
      <c r="B49" s="1" t="s">
        <v>776</v>
      </c>
      <c r="C49" s="6">
        <v>281753147</v>
      </c>
      <c r="D49" s="6">
        <v>242718009</v>
      </c>
      <c r="E49" s="6">
        <v>3494263925</v>
      </c>
      <c r="F49" s="6">
        <v>7850335</v>
      </c>
      <c r="G49" s="5"/>
      <c r="H49" s="5"/>
      <c r="I49" s="6">
        <v>548227</v>
      </c>
      <c r="J49" s="6">
        <v>4221650799</v>
      </c>
      <c r="K49" s="6">
        <v>139813879</v>
      </c>
      <c r="L49" s="6">
        <v>2142352011</v>
      </c>
      <c r="M49" s="6">
        <v>197896108</v>
      </c>
      <c r="N49" s="6">
        <v>262775484</v>
      </c>
      <c r="O49" s="6">
        <v>46092356</v>
      </c>
      <c r="P49" s="8">
        <v>0</v>
      </c>
      <c r="Q49" s="5"/>
      <c r="R49" s="6">
        <v>19733030</v>
      </c>
      <c r="S49" s="5"/>
      <c r="T49" s="5"/>
      <c r="U49" s="5"/>
      <c r="V49" s="5"/>
      <c r="W49" s="6">
        <v>739236418</v>
      </c>
      <c r="X49" s="5"/>
      <c r="Y49" s="6">
        <v>21957002</v>
      </c>
      <c r="Z49" s="6">
        <v>833762756</v>
      </c>
      <c r="AA49" s="6">
        <v>3797306777</v>
      </c>
      <c r="AB49" s="8">
        <v>0</v>
      </c>
      <c r="AC49" s="5"/>
      <c r="AD49" s="5"/>
      <c r="AE49" s="5"/>
      <c r="AF49" s="6">
        <v>116895061</v>
      </c>
      <c r="AG49" s="6">
        <v>250760958</v>
      </c>
      <c r="AH49" s="6">
        <v>86399968</v>
      </c>
      <c r="AI49" s="6">
        <v>219291008</v>
      </c>
      <c r="AJ49" s="6">
        <v>24902695</v>
      </c>
      <c r="AK49" s="6">
        <v>118409225</v>
      </c>
      <c r="AL49" s="6">
        <v>3616740370</v>
      </c>
      <c r="AM49" s="5"/>
      <c r="AN49" s="5"/>
      <c r="AO49" s="6">
        <v>605521122</v>
      </c>
      <c r="AP49" s="6">
        <v>391026150</v>
      </c>
      <c r="AQ49" s="6">
        <v>61276</v>
      </c>
      <c r="AR49" s="6">
        <v>7813869</v>
      </c>
      <c r="AS49" s="6">
        <v>4477943</v>
      </c>
      <c r="AT49" s="6">
        <v>4261400</v>
      </c>
      <c r="AU49" s="5"/>
      <c r="AV49" s="6">
        <v>13611167</v>
      </c>
      <c r="AW49" s="6">
        <v>1205424557</v>
      </c>
      <c r="AX49" s="5"/>
      <c r="AY49" s="5"/>
      <c r="AZ49" s="6">
        <v>254234619</v>
      </c>
      <c r="BA49" s="6">
        <v>357691547</v>
      </c>
      <c r="BB49" s="6">
        <v>18014704850</v>
      </c>
      <c r="BC49" s="7">
        <f t="shared" si="1"/>
        <v>41741938048</v>
      </c>
    </row>
    <row r="50" spans="1:55" x14ac:dyDescent="0.25">
      <c r="A50" s="1" t="s">
        <v>43</v>
      </c>
      <c r="B50" s="1" t="s">
        <v>777</v>
      </c>
      <c r="C50" s="6">
        <v>22791061</v>
      </c>
      <c r="D50" s="6">
        <v>180284300</v>
      </c>
      <c r="E50" s="6">
        <v>1103130901</v>
      </c>
      <c r="F50" s="5"/>
      <c r="G50" s="5"/>
      <c r="H50" s="5"/>
      <c r="I50" s="6">
        <v>548227</v>
      </c>
      <c r="J50" s="6">
        <v>1534343215</v>
      </c>
      <c r="K50" s="6">
        <v>26438673</v>
      </c>
      <c r="L50" s="6">
        <v>984028362</v>
      </c>
      <c r="M50" s="6">
        <v>47224947</v>
      </c>
      <c r="N50" s="6">
        <v>121735787</v>
      </c>
      <c r="O50" s="6">
        <v>15487450</v>
      </c>
      <c r="P50" s="8">
        <v>0</v>
      </c>
      <c r="Q50" s="5"/>
      <c r="R50" s="6">
        <v>6905902</v>
      </c>
      <c r="S50" s="5"/>
      <c r="T50" s="5"/>
      <c r="U50" s="5"/>
      <c r="V50" s="5"/>
      <c r="W50" s="6">
        <v>192907854</v>
      </c>
      <c r="X50" s="5"/>
      <c r="Y50" s="6">
        <v>7075908</v>
      </c>
      <c r="Z50" s="6">
        <v>64247981</v>
      </c>
      <c r="AA50" s="6">
        <v>863410138</v>
      </c>
      <c r="AB50" s="8">
        <v>0</v>
      </c>
      <c r="AC50" s="5"/>
      <c r="AD50" s="5"/>
      <c r="AE50" s="5"/>
      <c r="AF50" s="6">
        <v>15256001</v>
      </c>
      <c r="AG50" s="6">
        <v>123339213</v>
      </c>
      <c r="AH50" s="6">
        <v>17790419</v>
      </c>
      <c r="AI50" s="6">
        <v>39058213</v>
      </c>
      <c r="AJ50" s="6">
        <v>12138002</v>
      </c>
      <c r="AK50" s="6">
        <v>8298900</v>
      </c>
      <c r="AL50" s="6">
        <v>627523926</v>
      </c>
      <c r="AM50" s="5"/>
      <c r="AN50" s="5"/>
      <c r="AO50" s="6">
        <v>3744469</v>
      </c>
      <c r="AP50" s="6">
        <v>17939300</v>
      </c>
      <c r="AQ50" s="8">
        <v>0</v>
      </c>
      <c r="AR50" s="6">
        <v>210895</v>
      </c>
      <c r="AS50" s="5"/>
      <c r="AT50" s="8">
        <v>0</v>
      </c>
      <c r="AU50" s="5"/>
      <c r="AV50" s="6">
        <v>1856337</v>
      </c>
      <c r="AW50" s="6">
        <v>365670906</v>
      </c>
      <c r="AX50" s="5"/>
      <c r="AY50" s="5"/>
      <c r="AZ50" s="6">
        <v>120911749</v>
      </c>
      <c r="BA50" s="6">
        <v>271321818</v>
      </c>
      <c r="BB50" s="6">
        <v>7012016866</v>
      </c>
      <c r="BC50" s="7">
        <f t="shared" si="1"/>
        <v>13807637720</v>
      </c>
    </row>
    <row r="51" spans="1:55" x14ac:dyDescent="0.25">
      <c r="A51" s="1" t="s">
        <v>44</v>
      </c>
      <c r="B51" s="1" t="s">
        <v>778</v>
      </c>
      <c r="C51" s="5"/>
      <c r="D51" s="8">
        <v>0</v>
      </c>
      <c r="E51" s="5"/>
      <c r="F51" s="5"/>
      <c r="G51" s="5"/>
      <c r="H51" s="5"/>
      <c r="I51" s="5"/>
      <c r="J51" s="6">
        <v>-480894</v>
      </c>
      <c r="K51" s="5"/>
      <c r="L51" s="8">
        <v>0</v>
      </c>
      <c r="M51" s="5"/>
      <c r="N51" s="5"/>
      <c r="O51" s="5"/>
      <c r="P51" s="8">
        <v>0</v>
      </c>
      <c r="Q51" s="5"/>
      <c r="R51" s="5"/>
      <c r="S51" s="5"/>
      <c r="T51" s="5"/>
      <c r="U51" s="5"/>
      <c r="V51" s="5"/>
      <c r="W51" s="8">
        <v>0</v>
      </c>
      <c r="X51" s="5"/>
      <c r="Y51" s="5"/>
      <c r="Z51" s="6">
        <v>-433800</v>
      </c>
      <c r="AA51" s="6">
        <v>-19735198</v>
      </c>
      <c r="AB51" s="8">
        <v>0</v>
      </c>
      <c r="AC51" s="5"/>
      <c r="AD51" s="5"/>
      <c r="AE51" s="5"/>
      <c r="AF51" s="6">
        <v>-826114</v>
      </c>
      <c r="AG51" s="8">
        <v>0</v>
      </c>
      <c r="AH51" s="5"/>
      <c r="AI51" s="5"/>
      <c r="AJ51" s="5"/>
      <c r="AK51" s="5"/>
      <c r="AL51" s="5"/>
      <c r="AM51" s="5"/>
      <c r="AN51" s="5"/>
      <c r="AO51" s="5"/>
      <c r="AP51" s="5"/>
      <c r="AQ51" s="6">
        <v>61276</v>
      </c>
      <c r="AR51" s="5"/>
      <c r="AS51" s="5"/>
      <c r="AT51" s="8">
        <v>0</v>
      </c>
      <c r="AU51" s="5"/>
      <c r="AV51" s="5"/>
      <c r="AW51" s="8">
        <v>0</v>
      </c>
      <c r="AX51" s="5"/>
      <c r="AY51" s="5"/>
      <c r="AZ51" s="6">
        <v>-2589683</v>
      </c>
      <c r="BA51" s="5"/>
      <c r="BB51" s="5"/>
      <c r="BC51" s="7">
        <f t="shared" si="1"/>
        <v>-24004413</v>
      </c>
    </row>
    <row r="52" spans="1:55" x14ac:dyDescent="0.25">
      <c r="A52" s="1" t="s">
        <v>45</v>
      </c>
      <c r="B52" s="1" t="s">
        <v>779</v>
      </c>
      <c r="C52" s="6">
        <v>258962086</v>
      </c>
      <c r="D52" s="6">
        <v>62433709</v>
      </c>
      <c r="E52" s="6">
        <v>1167761082</v>
      </c>
      <c r="F52" s="6">
        <v>7850335</v>
      </c>
      <c r="G52" s="5"/>
      <c r="H52" s="5"/>
      <c r="I52" s="5"/>
      <c r="J52" s="6">
        <v>1895813647</v>
      </c>
      <c r="K52" s="6">
        <v>54745165</v>
      </c>
      <c r="L52" s="6">
        <v>681582541</v>
      </c>
      <c r="M52" s="6">
        <v>105722051</v>
      </c>
      <c r="N52" s="6">
        <v>93687157</v>
      </c>
      <c r="O52" s="6">
        <v>19619768</v>
      </c>
      <c r="P52" s="8">
        <v>0</v>
      </c>
      <c r="Q52" s="5"/>
      <c r="R52" s="6">
        <v>12827128</v>
      </c>
      <c r="S52" s="5"/>
      <c r="T52" s="5"/>
      <c r="U52" s="5"/>
      <c r="V52" s="5"/>
      <c r="W52" s="6">
        <v>418307397</v>
      </c>
      <c r="X52" s="5"/>
      <c r="Y52" s="6">
        <v>9653363</v>
      </c>
      <c r="Z52" s="6">
        <v>518925787</v>
      </c>
      <c r="AA52" s="6">
        <v>2047479065</v>
      </c>
      <c r="AB52" s="8">
        <v>0</v>
      </c>
      <c r="AC52" s="5"/>
      <c r="AD52" s="5"/>
      <c r="AE52" s="5"/>
      <c r="AF52" s="6">
        <v>108331327</v>
      </c>
      <c r="AG52" s="6">
        <v>127421745</v>
      </c>
      <c r="AH52" s="6">
        <v>60277811</v>
      </c>
      <c r="AI52" s="6">
        <v>114767614</v>
      </c>
      <c r="AJ52" s="6">
        <v>12764693</v>
      </c>
      <c r="AK52" s="6">
        <v>42474592</v>
      </c>
      <c r="AL52" s="6">
        <v>1888100419</v>
      </c>
      <c r="AM52" s="5"/>
      <c r="AN52" s="5"/>
      <c r="AO52" s="6">
        <v>601776653</v>
      </c>
      <c r="AP52" s="6">
        <v>351524950</v>
      </c>
      <c r="AQ52" s="8">
        <v>0</v>
      </c>
      <c r="AR52" s="6">
        <v>7688235</v>
      </c>
      <c r="AS52" s="6">
        <v>4477943</v>
      </c>
      <c r="AT52" s="6">
        <v>4111230</v>
      </c>
      <c r="AU52" s="5"/>
      <c r="AV52" s="6">
        <v>11754830</v>
      </c>
      <c r="AW52" s="6">
        <v>686455974</v>
      </c>
      <c r="AX52" s="5"/>
      <c r="AY52" s="5"/>
      <c r="AZ52" s="6">
        <v>139834122</v>
      </c>
      <c r="BA52" s="6">
        <v>85643667</v>
      </c>
      <c r="BB52" s="6">
        <v>9282112295</v>
      </c>
      <c r="BC52" s="7">
        <f t="shared" si="1"/>
        <v>20884888381</v>
      </c>
    </row>
    <row r="53" spans="1:55" x14ac:dyDescent="0.25">
      <c r="A53" s="1" t="s">
        <v>46</v>
      </c>
      <c r="B53" s="1" t="s">
        <v>780</v>
      </c>
      <c r="C53" s="5"/>
      <c r="D53" s="5"/>
      <c r="E53" s="5"/>
      <c r="F53" s="5"/>
      <c r="G53" s="5"/>
      <c r="H53" s="5"/>
      <c r="I53" s="5"/>
      <c r="J53" s="8">
        <v>0</v>
      </c>
      <c r="K53" s="5"/>
      <c r="L53" s="8">
        <v>0</v>
      </c>
      <c r="M53" s="5"/>
      <c r="N53" s="5"/>
      <c r="O53" s="5"/>
      <c r="P53" s="8">
        <v>0</v>
      </c>
      <c r="Q53" s="5"/>
      <c r="R53" s="5"/>
      <c r="S53" s="5"/>
      <c r="T53" s="5"/>
      <c r="U53" s="5"/>
      <c r="V53" s="5"/>
      <c r="W53" s="5"/>
      <c r="X53" s="5"/>
      <c r="Y53" s="5"/>
      <c r="Z53" s="8">
        <v>0</v>
      </c>
      <c r="AA53" s="6">
        <v>-24708005</v>
      </c>
      <c r="AB53" s="8">
        <v>0</v>
      </c>
      <c r="AC53" s="5"/>
      <c r="AD53" s="5"/>
      <c r="AE53" s="5"/>
      <c r="AF53" s="6">
        <v>-5866153</v>
      </c>
      <c r="AG53" s="8">
        <v>0</v>
      </c>
      <c r="AH53" s="5"/>
      <c r="AI53" s="5"/>
      <c r="AJ53" s="5"/>
      <c r="AK53" s="5"/>
      <c r="AL53" s="5"/>
      <c r="AM53" s="5"/>
      <c r="AN53" s="5"/>
      <c r="AO53" s="5"/>
      <c r="AP53" s="5"/>
      <c r="AQ53" s="8">
        <v>0</v>
      </c>
      <c r="AR53" s="6">
        <v>-85261</v>
      </c>
      <c r="AS53" s="5"/>
      <c r="AT53" s="8">
        <v>0</v>
      </c>
      <c r="AU53" s="5"/>
      <c r="AV53" s="5"/>
      <c r="AW53" s="6">
        <v>-1930558</v>
      </c>
      <c r="AX53" s="5"/>
      <c r="AY53" s="5"/>
      <c r="AZ53" s="6">
        <v>-3921569</v>
      </c>
      <c r="BA53" s="5"/>
      <c r="BB53" s="5"/>
      <c r="BC53" s="7">
        <f t="shared" si="1"/>
        <v>-36511546</v>
      </c>
    </row>
    <row r="54" spans="1:55" x14ac:dyDescent="0.25">
      <c r="A54" s="1" t="s">
        <v>47</v>
      </c>
      <c r="B54" s="1" t="s">
        <v>781</v>
      </c>
      <c r="C54" s="5"/>
      <c r="D54" s="5"/>
      <c r="E54" s="6">
        <v>1129892346</v>
      </c>
      <c r="F54" s="5"/>
      <c r="G54" s="5"/>
      <c r="H54" s="5"/>
      <c r="I54" s="5"/>
      <c r="J54" s="6">
        <v>751789230</v>
      </c>
      <c r="K54" s="6">
        <v>55627421</v>
      </c>
      <c r="L54" s="6">
        <v>389404336</v>
      </c>
      <c r="M54" s="6">
        <v>43200991</v>
      </c>
      <c r="N54" s="6">
        <v>47352540</v>
      </c>
      <c r="O54" s="6">
        <v>9469795</v>
      </c>
      <c r="P54" s="8">
        <v>0</v>
      </c>
      <c r="Q54" s="5"/>
      <c r="R54" s="5"/>
      <c r="S54" s="5"/>
      <c r="T54" s="5"/>
      <c r="U54" s="5"/>
      <c r="V54" s="5"/>
      <c r="W54" s="6">
        <v>84069913</v>
      </c>
      <c r="X54" s="5"/>
      <c r="Y54" s="6">
        <v>4407105</v>
      </c>
      <c r="Z54" s="6">
        <v>220823553</v>
      </c>
      <c r="AA54" s="6">
        <v>747061869</v>
      </c>
      <c r="AB54" s="8">
        <v>0</v>
      </c>
      <c r="AC54" s="5"/>
      <c r="AD54" s="5"/>
      <c r="AE54" s="5"/>
      <c r="AF54" s="5"/>
      <c r="AG54" s="8">
        <v>0</v>
      </c>
      <c r="AH54" s="6">
        <v>3392552</v>
      </c>
      <c r="AI54" s="6">
        <v>65465181</v>
      </c>
      <c r="AJ54" s="5"/>
      <c r="AK54" s="6">
        <v>67635733</v>
      </c>
      <c r="AL54" s="6">
        <v>1096032435</v>
      </c>
      <c r="AM54" s="5"/>
      <c r="AN54" s="5"/>
      <c r="AO54" s="5"/>
      <c r="AP54" s="6">
        <v>17941500</v>
      </c>
      <c r="AQ54" s="8">
        <v>0</v>
      </c>
      <c r="AR54" s="5"/>
      <c r="AS54" s="5"/>
      <c r="AT54" s="6">
        <v>150170</v>
      </c>
      <c r="AU54" s="5"/>
      <c r="AV54" s="5"/>
      <c r="AW54" s="6">
        <v>135598607</v>
      </c>
      <c r="AX54" s="5"/>
      <c r="AY54" s="5"/>
      <c r="AZ54" s="5"/>
      <c r="BA54" s="5"/>
      <c r="BB54" s="6">
        <v>396927361</v>
      </c>
      <c r="BC54" s="7">
        <f t="shared" si="1"/>
        <v>5266242638</v>
      </c>
    </row>
    <row r="55" spans="1:55" x14ac:dyDescent="0.25">
      <c r="A55" s="1" t="s">
        <v>48</v>
      </c>
      <c r="B55" s="1" t="s">
        <v>782</v>
      </c>
      <c r="C55" s="5"/>
      <c r="D55" s="5"/>
      <c r="E55" s="5"/>
      <c r="F55" s="5"/>
      <c r="G55" s="5"/>
      <c r="H55" s="5"/>
      <c r="I55" s="5"/>
      <c r="J55" s="8">
        <v>0</v>
      </c>
      <c r="K55" s="5"/>
      <c r="L55" s="8">
        <v>0</v>
      </c>
      <c r="M55" s="5"/>
      <c r="N55" s="5"/>
      <c r="O55" s="5"/>
      <c r="P55" s="8">
        <v>0</v>
      </c>
      <c r="Q55" s="5"/>
      <c r="R55" s="5"/>
      <c r="S55" s="5"/>
      <c r="T55" s="5"/>
      <c r="U55" s="5"/>
      <c r="V55" s="5"/>
      <c r="W55" s="5"/>
      <c r="X55" s="5"/>
      <c r="Y55" s="5"/>
      <c r="Z55" s="8">
        <v>0</v>
      </c>
      <c r="AA55" s="6">
        <v>-6446856</v>
      </c>
      <c r="AB55" s="8">
        <v>0</v>
      </c>
      <c r="AC55" s="5"/>
      <c r="AD55" s="5"/>
      <c r="AE55" s="5"/>
      <c r="AF55" s="5"/>
      <c r="AG55" s="8">
        <v>0</v>
      </c>
      <c r="AH55" s="5"/>
      <c r="AI55" s="5"/>
      <c r="AJ55" s="5"/>
      <c r="AK55" s="5"/>
      <c r="AL55" s="5"/>
      <c r="AM55" s="5"/>
      <c r="AN55" s="5"/>
      <c r="AO55" s="5"/>
      <c r="AP55" s="5"/>
      <c r="AQ55" s="8">
        <v>0</v>
      </c>
      <c r="AR55" s="5"/>
      <c r="AS55" s="5"/>
      <c r="AT55" s="8">
        <v>0</v>
      </c>
      <c r="AU55" s="5"/>
      <c r="AV55" s="5"/>
      <c r="AW55" s="8">
        <v>0</v>
      </c>
      <c r="AX55" s="5"/>
      <c r="AY55" s="5"/>
      <c r="AZ55" s="5"/>
      <c r="BA55" s="5"/>
      <c r="BB55" s="5"/>
      <c r="BC55" s="7">
        <f t="shared" si="1"/>
        <v>-6446856</v>
      </c>
    </row>
    <row r="56" spans="1:55" x14ac:dyDescent="0.25">
      <c r="A56" s="1" t="s">
        <v>49</v>
      </c>
      <c r="B56" s="1" t="s">
        <v>783</v>
      </c>
      <c r="C56" s="5"/>
      <c r="D56" s="5"/>
      <c r="E56" s="5"/>
      <c r="F56" s="5"/>
      <c r="G56" s="5"/>
      <c r="H56" s="5"/>
      <c r="I56" s="5"/>
      <c r="J56" s="8">
        <v>0</v>
      </c>
      <c r="K56" s="5"/>
      <c r="L56" s="8">
        <v>0</v>
      </c>
      <c r="M56" s="5"/>
      <c r="N56" s="5"/>
      <c r="O56" s="5"/>
      <c r="P56" s="8">
        <v>0</v>
      </c>
      <c r="Q56" s="5"/>
      <c r="R56" s="5"/>
      <c r="S56" s="5"/>
      <c r="T56" s="5"/>
      <c r="U56" s="5"/>
      <c r="V56" s="5"/>
      <c r="W56" s="5"/>
      <c r="X56" s="5"/>
      <c r="Y56" s="5"/>
      <c r="Z56" s="6">
        <v>7982263</v>
      </c>
      <c r="AA56" s="6">
        <v>48498287</v>
      </c>
      <c r="AB56" s="8">
        <v>0</v>
      </c>
      <c r="AC56" s="5"/>
      <c r="AD56" s="5"/>
      <c r="AE56" s="5"/>
      <c r="AF56" s="5"/>
      <c r="AG56" s="8">
        <v>0</v>
      </c>
      <c r="AH56" s="5"/>
      <c r="AI56" s="5"/>
      <c r="AJ56" s="5"/>
      <c r="AK56" s="5"/>
      <c r="AL56" s="5"/>
      <c r="AM56" s="5"/>
      <c r="AN56" s="5"/>
      <c r="AO56" s="5"/>
      <c r="AP56" s="5"/>
      <c r="AQ56" s="8">
        <v>0</v>
      </c>
      <c r="AR56" s="5"/>
      <c r="AS56" s="5"/>
      <c r="AT56" s="8">
        <v>0</v>
      </c>
      <c r="AU56" s="5"/>
      <c r="AV56" s="5"/>
      <c r="AW56" s="8">
        <v>0</v>
      </c>
      <c r="AX56" s="5"/>
      <c r="AY56" s="5"/>
      <c r="AZ56" s="5"/>
      <c r="BA56" s="5"/>
      <c r="BB56" s="6">
        <v>4839502</v>
      </c>
      <c r="BC56" s="7">
        <f t="shared" si="1"/>
        <v>61320052</v>
      </c>
    </row>
    <row r="57" spans="1:55" x14ac:dyDescent="0.25">
      <c r="A57" s="1" t="s">
        <v>50</v>
      </c>
      <c r="B57" s="1" t="s">
        <v>784</v>
      </c>
      <c r="C57" s="5"/>
      <c r="D57" s="5"/>
      <c r="E57" s="5"/>
      <c r="F57" s="5"/>
      <c r="G57" s="5"/>
      <c r="H57" s="5"/>
      <c r="I57" s="5"/>
      <c r="J57" s="8">
        <v>0</v>
      </c>
      <c r="K57" s="5"/>
      <c r="L57" s="8">
        <v>0</v>
      </c>
      <c r="M57" s="5"/>
      <c r="N57" s="5"/>
      <c r="O57" s="5"/>
      <c r="P57" s="8">
        <v>0</v>
      </c>
      <c r="Q57" s="5"/>
      <c r="R57" s="5"/>
      <c r="S57" s="5"/>
      <c r="T57" s="5"/>
      <c r="U57" s="5"/>
      <c r="V57" s="5"/>
      <c r="W57" s="5"/>
      <c r="X57" s="5"/>
      <c r="Y57" s="5"/>
      <c r="Z57" s="8">
        <v>0</v>
      </c>
      <c r="AA57" s="6">
        <v>-4651391</v>
      </c>
      <c r="AB57" s="8">
        <v>0</v>
      </c>
      <c r="AC57" s="5"/>
      <c r="AD57" s="5"/>
      <c r="AE57" s="5"/>
      <c r="AF57" s="5"/>
      <c r="AG57" s="8">
        <v>0</v>
      </c>
      <c r="AH57" s="5"/>
      <c r="AI57" s="5"/>
      <c r="AJ57" s="5"/>
      <c r="AK57" s="5"/>
      <c r="AL57" s="5"/>
      <c r="AM57" s="5"/>
      <c r="AN57" s="5"/>
      <c r="AO57" s="5"/>
      <c r="AP57" s="5"/>
      <c r="AQ57" s="8">
        <v>0</v>
      </c>
      <c r="AR57" s="5"/>
      <c r="AS57" s="5"/>
      <c r="AT57" s="8">
        <v>0</v>
      </c>
      <c r="AU57" s="5"/>
      <c r="AV57" s="5"/>
      <c r="AW57" s="8">
        <v>0</v>
      </c>
      <c r="AX57" s="5"/>
      <c r="AY57" s="5"/>
      <c r="AZ57" s="5"/>
      <c r="BA57" s="5"/>
      <c r="BB57" s="5"/>
      <c r="BC57" s="7">
        <f t="shared" si="1"/>
        <v>-4651391</v>
      </c>
    </row>
    <row r="58" spans="1:55" x14ac:dyDescent="0.25">
      <c r="A58" s="1" t="s">
        <v>51</v>
      </c>
      <c r="B58" s="1" t="s">
        <v>785</v>
      </c>
      <c r="C58" s="5"/>
      <c r="D58" s="5"/>
      <c r="E58" s="6">
        <v>93479596</v>
      </c>
      <c r="F58" s="5"/>
      <c r="G58" s="5"/>
      <c r="H58" s="5"/>
      <c r="I58" s="5"/>
      <c r="J58" s="6">
        <v>40185601</v>
      </c>
      <c r="K58" s="6">
        <v>3002620</v>
      </c>
      <c r="L58" s="6">
        <v>87336772</v>
      </c>
      <c r="M58" s="6">
        <v>1748119</v>
      </c>
      <c r="N58" s="5"/>
      <c r="O58" s="6">
        <v>1515343</v>
      </c>
      <c r="P58" s="8">
        <v>0</v>
      </c>
      <c r="Q58" s="5"/>
      <c r="R58" s="5"/>
      <c r="S58" s="5"/>
      <c r="T58" s="5"/>
      <c r="U58" s="5"/>
      <c r="V58" s="5"/>
      <c r="W58" s="6">
        <v>43951254</v>
      </c>
      <c r="X58" s="5"/>
      <c r="Y58" s="6">
        <v>820626</v>
      </c>
      <c r="Z58" s="6">
        <v>22216972</v>
      </c>
      <c r="AA58" s="6">
        <v>146398868</v>
      </c>
      <c r="AB58" s="8">
        <v>0</v>
      </c>
      <c r="AC58" s="5"/>
      <c r="AD58" s="5"/>
      <c r="AE58" s="5"/>
      <c r="AF58" s="5"/>
      <c r="AG58" s="8">
        <v>0</v>
      </c>
      <c r="AH58" s="6">
        <v>4939186</v>
      </c>
      <c r="AI58" s="5"/>
      <c r="AJ58" s="5"/>
      <c r="AK58" s="5"/>
      <c r="AL58" s="6">
        <v>5083590</v>
      </c>
      <c r="AM58" s="5"/>
      <c r="AN58" s="5"/>
      <c r="AO58" s="5"/>
      <c r="AP58" s="6">
        <v>3620400</v>
      </c>
      <c r="AQ58" s="5"/>
      <c r="AR58" s="5"/>
      <c r="AS58" s="5"/>
      <c r="AT58" s="8">
        <v>0</v>
      </c>
      <c r="AU58" s="5"/>
      <c r="AV58" s="5"/>
      <c r="AW58" s="6">
        <v>19629628</v>
      </c>
      <c r="AX58" s="5"/>
      <c r="AY58" s="5"/>
      <c r="AZ58" s="5"/>
      <c r="BA58" s="6">
        <v>726062</v>
      </c>
      <c r="BB58" s="6">
        <v>1318808826</v>
      </c>
      <c r="BC58" s="7">
        <f t="shared" si="1"/>
        <v>1793463463</v>
      </c>
    </row>
    <row r="59" spans="1:55" x14ac:dyDescent="0.25">
      <c r="A59" s="1" t="s">
        <v>52</v>
      </c>
      <c r="B59" s="1" t="s">
        <v>786</v>
      </c>
      <c r="C59" s="5"/>
      <c r="D59" s="5"/>
      <c r="E59" s="5"/>
      <c r="F59" s="5"/>
      <c r="G59" s="5"/>
      <c r="H59" s="5"/>
      <c r="I59" s="5"/>
      <c r="J59" s="8">
        <v>0</v>
      </c>
      <c r="K59" s="5"/>
      <c r="L59" s="8">
        <v>0</v>
      </c>
      <c r="M59" s="5"/>
      <c r="N59" s="5"/>
      <c r="O59" s="5"/>
      <c r="P59" s="8">
        <v>0</v>
      </c>
      <c r="Q59" s="5"/>
      <c r="R59" s="5"/>
      <c r="S59" s="5"/>
      <c r="T59" s="5"/>
      <c r="U59" s="5"/>
      <c r="V59" s="5"/>
      <c r="W59" s="5"/>
      <c r="X59" s="5"/>
      <c r="Y59" s="5"/>
      <c r="Z59" s="8">
        <v>0</v>
      </c>
      <c r="AA59" s="5"/>
      <c r="AB59" s="8">
        <v>0</v>
      </c>
      <c r="AC59" s="5"/>
      <c r="AD59" s="5"/>
      <c r="AE59" s="5"/>
      <c r="AF59" s="5"/>
      <c r="AG59" s="8">
        <v>0</v>
      </c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8">
        <v>0</v>
      </c>
      <c r="AU59" s="5"/>
      <c r="AV59" s="5"/>
      <c r="AW59" s="5"/>
      <c r="AX59" s="5"/>
      <c r="AY59" s="5"/>
      <c r="AZ59" s="5"/>
      <c r="BA59" s="5"/>
      <c r="BB59" s="5"/>
      <c r="BC59" s="7">
        <f t="shared" si="1"/>
        <v>0</v>
      </c>
    </row>
    <row r="60" spans="1:55" x14ac:dyDescent="0.25">
      <c r="A60" s="1" t="s">
        <v>53</v>
      </c>
      <c r="B60" s="1" t="s">
        <v>787</v>
      </c>
      <c r="C60" s="5"/>
      <c r="D60" s="5"/>
      <c r="E60" s="5"/>
      <c r="F60" s="5"/>
      <c r="G60" s="5"/>
      <c r="H60" s="5"/>
      <c r="I60" s="5"/>
      <c r="J60" s="8">
        <v>0</v>
      </c>
      <c r="K60" s="5"/>
      <c r="L60" s="8">
        <v>0</v>
      </c>
      <c r="M60" s="5"/>
      <c r="N60" s="5"/>
      <c r="O60" s="5"/>
      <c r="P60" s="8">
        <v>0</v>
      </c>
      <c r="Q60" s="5"/>
      <c r="R60" s="5"/>
      <c r="S60" s="5"/>
      <c r="T60" s="5"/>
      <c r="U60" s="5"/>
      <c r="V60" s="5"/>
      <c r="W60" s="5"/>
      <c r="X60" s="5"/>
      <c r="Y60" s="5"/>
      <c r="Z60" s="6">
        <v>16926662</v>
      </c>
      <c r="AA60" s="6">
        <v>302520</v>
      </c>
      <c r="AB60" s="8">
        <v>0</v>
      </c>
      <c r="AC60" s="5"/>
      <c r="AD60" s="5"/>
      <c r="AE60" s="5"/>
      <c r="AF60" s="5"/>
      <c r="AG60" s="8">
        <v>0</v>
      </c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8">
        <v>0</v>
      </c>
      <c r="AU60" s="5"/>
      <c r="AV60" s="5"/>
      <c r="AW60" s="5"/>
      <c r="AX60" s="5"/>
      <c r="AY60" s="5"/>
      <c r="AZ60" s="5"/>
      <c r="BA60" s="5"/>
      <c r="BB60" s="6">
        <v>832210364</v>
      </c>
      <c r="BC60" s="7">
        <f t="shared" si="1"/>
        <v>849439546</v>
      </c>
    </row>
    <row r="61" spans="1:55" x14ac:dyDescent="0.25">
      <c r="A61" s="1" t="s">
        <v>54</v>
      </c>
      <c r="B61" s="1" t="s">
        <v>788</v>
      </c>
      <c r="C61" s="5"/>
      <c r="D61" s="5"/>
      <c r="E61" s="5"/>
      <c r="F61" s="5"/>
      <c r="G61" s="5"/>
      <c r="H61" s="5"/>
      <c r="I61" s="5"/>
      <c r="J61" s="8">
        <v>0</v>
      </c>
      <c r="K61" s="5"/>
      <c r="L61" s="8">
        <v>0</v>
      </c>
      <c r="M61" s="5"/>
      <c r="N61" s="5"/>
      <c r="O61" s="5"/>
      <c r="P61" s="8">
        <v>0</v>
      </c>
      <c r="Q61" s="5"/>
      <c r="R61" s="5"/>
      <c r="S61" s="5"/>
      <c r="T61" s="5"/>
      <c r="U61" s="5"/>
      <c r="V61" s="5"/>
      <c r="W61" s="5"/>
      <c r="X61" s="5"/>
      <c r="Y61" s="5"/>
      <c r="Z61" s="8">
        <v>0</v>
      </c>
      <c r="AA61" s="5"/>
      <c r="AB61" s="8">
        <v>0</v>
      </c>
      <c r="AC61" s="5"/>
      <c r="AD61" s="5"/>
      <c r="AE61" s="5"/>
      <c r="AF61" s="5"/>
      <c r="AG61" s="8">
        <v>0</v>
      </c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8">
        <v>0</v>
      </c>
      <c r="AU61" s="5"/>
      <c r="AV61" s="5"/>
      <c r="AW61" s="5"/>
      <c r="AX61" s="5"/>
      <c r="AY61" s="5"/>
      <c r="AZ61" s="5"/>
      <c r="BA61" s="5"/>
      <c r="BB61" s="5"/>
      <c r="BC61" s="7">
        <f t="shared" si="1"/>
        <v>0</v>
      </c>
    </row>
    <row r="62" spans="1:55" x14ac:dyDescent="0.25">
      <c r="A62" s="1" t="s">
        <v>55</v>
      </c>
      <c r="B62" s="1" t="s">
        <v>789</v>
      </c>
      <c r="C62" s="5"/>
      <c r="D62" s="5"/>
      <c r="E62" s="5"/>
      <c r="F62" s="5"/>
      <c r="G62" s="5"/>
      <c r="H62" s="5"/>
      <c r="I62" s="5"/>
      <c r="J62" s="8">
        <v>0</v>
      </c>
      <c r="K62" s="5"/>
      <c r="L62" s="8">
        <v>0</v>
      </c>
      <c r="M62" s="5"/>
      <c r="N62" s="5"/>
      <c r="O62" s="5"/>
      <c r="P62" s="8">
        <v>0</v>
      </c>
      <c r="Q62" s="5"/>
      <c r="R62" s="5"/>
      <c r="S62" s="5"/>
      <c r="T62" s="5"/>
      <c r="U62" s="5"/>
      <c r="V62" s="5"/>
      <c r="W62" s="5"/>
      <c r="X62" s="5"/>
      <c r="Y62" s="5"/>
      <c r="Z62" s="8">
        <v>0</v>
      </c>
      <c r="AA62" s="6">
        <v>-30674</v>
      </c>
      <c r="AB62" s="8">
        <v>0</v>
      </c>
      <c r="AC62" s="5"/>
      <c r="AD62" s="5"/>
      <c r="AE62" s="5"/>
      <c r="AF62" s="5"/>
      <c r="AG62" s="8">
        <v>0</v>
      </c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8">
        <v>0</v>
      </c>
      <c r="AU62" s="5"/>
      <c r="AV62" s="5"/>
      <c r="AW62" s="5"/>
      <c r="AX62" s="5"/>
      <c r="AY62" s="5"/>
      <c r="AZ62" s="5"/>
      <c r="BA62" s="5"/>
      <c r="BB62" s="5"/>
      <c r="BC62" s="7">
        <f t="shared" si="1"/>
        <v>-30674</v>
      </c>
    </row>
    <row r="63" spans="1:55" x14ac:dyDescent="0.25">
      <c r="A63" s="1" t="s">
        <v>56</v>
      </c>
      <c r="B63" s="1" t="s">
        <v>790</v>
      </c>
      <c r="C63" s="5"/>
      <c r="D63" s="5"/>
      <c r="E63" s="6">
        <v>93479596</v>
      </c>
      <c r="F63" s="5"/>
      <c r="G63" s="5"/>
      <c r="H63" s="5"/>
      <c r="I63" s="5"/>
      <c r="J63" s="6">
        <v>40185601</v>
      </c>
      <c r="K63" s="6">
        <v>3002620</v>
      </c>
      <c r="L63" s="6">
        <v>87336772</v>
      </c>
      <c r="M63" s="6">
        <v>1748119</v>
      </c>
      <c r="N63" s="5"/>
      <c r="O63" s="6">
        <v>1515343</v>
      </c>
      <c r="P63" s="8">
        <v>0</v>
      </c>
      <c r="Q63" s="5"/>
      <c r="R63" s="5"/>
      <c r="S63" s="5"/>
      <c r="T63" s="5"/>
      <c r="U63" s="5"/>
      <c r="V63" s="5"/>
      <c r="W63" s="6">
        <v>43951254</v>
      </c>
      <c r="X63" s="5"/>
      <c r="Y63" s="6">
        <v>820626</v>
      </c>
      <c r="Z63" s="6">
        <v>5290310</v>
      </c>
      <c r="AA63" s="6">
        <v>148433349</v>
      </c>
      <c r="AB63" s="8">
        <v>0</v>
      </c>
      <c r="AC63" s="5"/>
      <c r="AD63" s="5"/>
      <c r="AE63" s="5"/>
      <c r="AF63" s="5"/>
      <c r="AG63" s="8">
        <v>0</v>
      </c>
      <c r="AH63" s="6">
        <v>4939186</v>
      </c>
      <c r="AI63" s="5"/>
      <c r="AJ63" s="5"/>
      <c r="AK63" s="5"/>
      <c r="AL63" s="6">
        <v>5083590</v>
      </c>
      <c r="AM63" s="5"/>
      <c r="AN63" s="5"/>
      <c r="AO63" s="5"/>
      <c r="AP63" s="6">
        <v>3620400</v>
      </c>
      <c r="AQ63" s="5"/>
      <c r="AR63" s="5"/>
      <c r="AS63" s="5"/>
      <c r="AT63" s="8">
        <v>0</v>
      </c>
      <c r="AU63" s="5"/>
      <c r="AV63" s="5"/>
      <c r="AW63" s="6">
        <v>19629628</v>
      </c>
      <c r="AX63" s="5"/>
      <c r="AY63" s="5"/>
      <c r="AZ63" s="5"/>
      <c r="BA63" s="6">
        <v>726062</v>
      </c>
      <c r="BB63" s="6">
        <v>486598462</v>
      </c>
      <c r="BC63" s="7">
        <f t="shared" si="1"/>
        <v>946360918</v>
      </c>
    </row>
    <row r="64" spans="1:55" x14ac:dyDescent="0.25">
      <c r="A64" s="1" t="s">
        <v>57</v>
      </c>
      <c r="B64" s="1" t="s">
        <v>791</v>
      </c>
      <c r="C64" s="5"/>
      <c r="D64" s="5"/>
      <c r="E64" s="5"/>
      <c r="F64" s="5"/>
      <c r="G64" s="5"/>
      <c r="H64" s="5"/>
      <c r="I64" s="5"/>
      <c r="J64" s="8">
        <v>0</v>
      </c>
      <c r="K64" s="5"/>
      <c r="L64" s="8">
        <v>0</v>
      </c>
      <c r="M64" s="5"/>
      <c r="N64" s="5"/>
      <c r="O64" s="5"/>
      <c r="P64" s="8">
        <v>0</v>
      </c>
      <c r="Q64" s="5"/>
      <c r="R64" s="5"/>
      <c r="S64" s="5"/>
      <c r="T64" s="5"/>
      <c r="U64" s="5"/>
      <c r="V64" s="5"/>
      <c r="W64" s="5"/>
      <c r="X64" s="5"/>
      <c r="Y64" s="5"/>
      <c r="Z64" s="8">
        <v>0</v>
      </c>
      <c r="AA64" s="6">
        <v>-2306327</v>
      </c>
      <c r="AB64" s="8">
        <v>0</v>
      </c>
      <c r="AC64" s="5"/>
      <c r="AD64" s="5"/>
      <c r="AE64" s="5"/>
      <c r="AF64" s="5"/>
      <c r="AG64" s="8">
        <v>0</v>
      </c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8">
        <v>0</v>
      </c>
      <c r="AU64" s="5"/>
      <c r="AV64" s="5"/>
      <c r="AW64" s="5"/>
      <c r="AX64" s="5"/>
      <c r="AY64" s="5"/>
      <c r="AZ64" s="5"/>
      <c r="BA64" s="5"/>
      <c r="BB64" s="5"/>
      <c r="BC64" s="7">
        <f t="shared" si="1"/>
        <v>-2306327</v>
      </c>
    </row>
    <row r="65" spans="1:55" x14ac:dyDescent="0.25">
      <c r="A65" s="1" t="s">
        <v>58</v>
      </c>
      <c r="B65" s="1" t="s">
        <v>792</v>
      </c>
      <c r="C65" s="5"/>
      <c r="D65" s="5"/>
      <c r="E65" s="6">
        <v>90000000</v>
      </c>
      <c r="F65" s="5"/>
      <c r="G65" s="5"/>
      <c r="H65" s="5"/>
      <c r="I65" s="5"/>
      <c r="J65" s="6">
        <v>415762003</v>
      </c>
      <c r="K65" s="5"/>
      <c r="L65" s="6">
        <v>331436911</v>
      </c>
      <c r="M65" s="5"/>
      <c r="N65" s="5"/>
      <c r="O65" s="5"/>
      <c r="P65" s="8">
        <v>0</v>
      </c>
      <c r="Q65" s="5"/>
      <c r="R65" s="6">
        <v>1000</v>
      </c>
      <c r="S65" s="6">
        <v>23333</v>
      </c>
      <c r="T65" s="5"/>
      <c r="U65" s="5"/>
      <c r="V65" s="5"/>
      <c r="W65" s="6">
        <v>24000000</v>
      </c>
      <c r="X65" s="5"/>
      <c r="Y65" s="5"/>
      <c r="Z65" s="8">
        <v>0</v>
      </c>
      <c r="AA65" s="6">
        <v>75198302</v>
      </c>
      <c r="AB65" s="8">
        <v>0</v>
      </c>
      <c r="AC65" s="6">
        <v>146909</v>
      </c>
      <c r="AD65" s="6"/>
      <c r="AE65" s="6">
        <v>10000000</v>
      </c>
      <c r="AF65" s="6">
        <v>505000</v>
      </c>
      <c r="AG65" s="8">
        <v>0</v>
      </c>
      <c r="AH65" s="5"/>
      <c r="AI65" s="5"/>
      <c r="AJ65" s="6">
        <v>13000000</v>
      </c>
      <c r="AK65" s="5"/>
      <c r="AL65" s="6">
        <v>626845710</v>
      </c>
      <c r="AM65" s="5"/>
      <c r="AN65" s="5"/>
      <c r="AO65" s="5"/>
      <c r="AP65" s="5"/>
      <c r="AQ65" s="5"/>
      <c r="AR65" s="5"/>
      <c r="AS65" s="5"/>
      <c r="AT65" s="8">
        <v>0</v>
      </c>
      <c r="AU65" s="5"/>
      <c r="AV65" s="5"/>
      <c r="AW65" s="6">
        <v>252320238</v>
      </c>
      <c r="AX65" s="5"/>
      <c r="AY65" s="5"/>
      <c r="AZ65" s="5"/>
      <c r="BA65" s="6">
        <v>79592753</v>
      </c>
      <c r="BB65" s="6">
        <v>5112688211</v>
      </c>
      <c r="BC65" s="7">
        <f t="shared" si="1"/>
        <v>7031520370</v>
      </c>
    </row>
    <row r="66" spans="1:55" x14ac:dyDescent="0.25">
      <c r="A66" s="1" t="s">
        <v>59</v>
      </c>
      <c r="B66" s="1" t="s">
        <v>793</v>
      </c>
      <c r="C66" s="5"/>
      <c r="D66" s="5"/>
      <c r="E66" s="6">
        <v>90000000</v>
      </c>
      <c r="F66" s="5"/>
      <c r="G66" s="5"/>
      <c r="H66" s="5"/>
      <c r="I66" s="5"/>
      <c r="J66" s="6">
        <v>415762003</v>
      </c>
      <c r="K66" s="5"/>
      <c r="L66" s="6">
        <v>337081766</v>
      </c>
      <c r="M66" s="5"/>
      <c r="N66" s="5"/>
      <c r="O66" s="5"/>
      <c r="P66" s="8">
        <v>0</v>
      </c>
      <c r="Q66" s="5"/>
      <c r="R66" s="6">
        <v>1000</v>
      </c>
      <c r="S66" s="6">
        <v>23333</v>
      </c>
      <c r="T66" s="5"/>
      <c r="U66" s="5"/>
      <c r="V66" s="5"/>
      <c r="W66" s="6">
        <v>24000000</v>
      </c>
      <c r="X66" s="5"/>
      <c r="Y66" s="5"/>
      <c r="Z66" s="8">
        <v>0</v>
      </c>
      <c r="AA66" s="6">
        <v>74840400</v>
      </c>
      <c r="AB66" s="8">
        <v>0</v>
      </c>
      <c r="AC66" s="6">
        <v>146909</v>
      </c>
      <c r="AD66" s="6"/>
      <c r="AE66" s="6">
        <v>10000000</v>
      </c>
      <c r="AF66" s="6">
        <v>505000</v>
      </c>
      <c r="AG66" s="8">
        <v>0</v>
      </c>
      <c r="AH66" s="5"/>
      <c r="AI66" s="5"/>
      <c r="AJ66" s="6">
        <v>13000000</v>
      </c>
      <c r="AK66" s="5"/>
      <c r="AL66" s="6">
        <v>626845710</v>
      </c>
      <c r="AM66" s="5"/>
      <c r="AN66" s="5"/>
      <c r="AO66" s="5"/>
      <c r="AP66" s="5"/>
      <c r="AQ66" s="5"/>
      <c r="AR66" s="5"/>
      <c r="AS66" s="5"/>
      <c r="AT66" s="8">
        <v>0</v>
      </c>
      <c r="AU66" s="5"/>
      <c r="AV66" s="5"/>
      <c r="AW66" s="6">
        <v>252320238</v>
      </c>
      <c r="AX66" s="5"/>
      <c r="AY66" s="5"/>
      <c r="AZ66" s="5"/>
      <c r="BA66" s="6">
        <v>79592753</v>
      </c>
      <c r="BB66" s="6">
        <v>5112688211</v>
      </c>
      <c r="BC66" s="7">
        <f t="shared" si="1"/>
        <v>7036807323</v>
      </c>
    </row>
    <row r="67" spans="1:55" x14ac:dyDescent="0.25">
      <c r="A67" s="1" t="s">
        <v>60</v>
      </c>
      <c r="B67" s="1" t="s">
        <v>794</v>
      </c>
      <c r="C67" s="5"/>
      <c r="D67" s="5"/>
      <c r="E67" s="5"/>
      <c r="F67" s="5"/>
      <c r="G67" s="5"/>
      <c r="H67" s="5"/>
      <c r="I67" s="5"/>
      <c r="J67" s="8">
        <v>0</v>
      </c>
      <c r="K67" s="5"/>
      <c r="L67" s="6">
        <v>-5644855</v>
      </c>
      <c r="M67" s="5"/>
      <c r="N67" s="5"/>
      <c r="O67" s="5"/>
      <c r="P67" s="8">
        <v>0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6">
        <v>357902</v>
      </c>
      <c r="AB67" s="8">
        <v>0</v>
      </c>
      <c r="AC67" s="8">
        <v>0</v>
      </c>
      <c r="AD67" s="8"/>
      <c r="AE67" s="5"/>
      <c r="AF67" s="5"/>
      <c r="AG67" s="8">
        <v>0</v>
      </c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8">
        <v>0</v>
      </c>
      <c r="AU67" s="5"/>
      <c r="AV67" s="5"/>
      <c r="AW67" s="5"/>
      <c r="AX67" s="5"/>
      <c r="AY67" s="5"/>
      <c r="AZ67" s="5"/>
      <c r="BA67" s="5"/>
      <c r="BB67" s="5"/>
      <c r="BC67" s="7">
        <f t="shared" ref="BC67:BC111" si="2">SUM(C67:BB67)</f>
        <v>-5286953</v>
      </c>
    </row>
    <row r="68" spans="1:55" x14ac:dyDescent="0.25">
      <c r="A68" s="1" t="s">
        <v>61</v>
      </c>
      <c r="B68" s="1" t="s">
        <v>795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7">
        <f t="shared" si="2"/>
        <v>0</v>
      </c>
    </row>
    <row r="69" spans="1:55" x14ac:dyDescent="0.25">
      <c r="A69" s="1" t="s">
        <v>62</v>
      </c>
      <c r="B69" s="1" t="s">
        <v>796</v>
      </c>
      <c r="C69" s="5"/>
      <c r="D69" s="5"/>
      <c r="E69" s="6">
        <v>561259322</v>
      </c>
      <c r="F69" s="6">
        <v>14849</v>
      </c>
      <c r="G69" s="5"/>
      <c r="H69" s="5"/>
      <c r="I69" s="5"/>
      <c r="J69" s="6">
        <v>1816743000</v>
      </c>
      <c r="K69" s="6">
        <v>2410000</v>
      </c>
      <c r="L69" s="6">
        <v>488537434</v>
      </c>
      <c r="M69" s="5"/>
      <c r="N69" s="5"/>
      <c r="O69" s="5"/>
      <c r="P69" s="8">
        <v>0</v>
      </c>
      <c r="Q69" s="5"/>
      <c r="R69" s="6">
        <v>4779000</v>
      </c>
      <c r="S69" s="5"/>
      <c r="T69" s="5"/>
      <c r="U69" s="5"/>
      <c r="V69" s="5"/>
      <c r="W69" s="6">
        <v>139407844</v>
      </c>
      <c r="X69" s="5"/>
      <c r="Y69" s="5"/>
      <c r="Z69" s="8">
        <v>0</v>
      </c>
      <c r="AA69" s="6">
        <v>383545531</v>
      </c>
      <c r="AB69" s="8">
        <v>0</v>
      </c>
      <c r="AC69" s="5"/>
      <c r="AD69" s="5"/>
      <c r="AE69" s="5"/>
      <c r="AF69" s="5"/>
      <c r="AG69" s="8">
        <v>0</v>
      </c>
      <c r="AH69" s="5"/>
      <c r="AI69" s="6">
        <v>3860000</v>
      </c>
      <c r="AJ69" s="5"/>
      <c r="AK69" s="6">
        <v>422500</v>
      </c>
      <c r="AL69" s="6">
        <v>779794162</v>
      </c>
      <c r="AM69" s="5"/>
      <c r="AN69" s="5"/>
      <c r="AO69" s="5"/>
      <c r="AP69" s="5"/>
      <c r="AQ69" s="5"/>
      <c r="AR69" s="5"/>
      <c r="AS69" s="5"/>
      <c r="AT69" s="8">
        <v>0</v>
      </c>
      <c r="AU69" s="5"/>
      <c r="AV69" s="6">
        <v>3950815</v>
      </c>
      <c r="AW69" s="6">
        <v>200551595</v>
      </c>
      <c r="AX69" s="6">
        <v>1125000</v>
      </c>
      <c r="AY69" s="5"/>
      <c r="AZ69" s="5"/>
      <c r="BA69" s="5"/>
      <c r="BB69" s="6">
        <v>970115117</v>
      </c>
      <c r="BC69" s="7">
        <f t="shared" si="2"/>
        <v>5356516169</v>
      </c>
    </row>
    <row r="70" spans="1:55" x14ac:dyDescent="0.25">
      <c r="A70" s="1" t="s">
        <v>63</v>
      </c>
      <c r="B70" s="1" t="s">
        <v>797</v>
      </c>
      <c r="C70" s="5"/>
      <c r="D70" s="5"/>
      <c r="E70" s="6">
        <v>343129690</v>
      </c>
      <c r="F70" s="6">
        <v>14849</v>
      </c>
      <c r="G70" s="5"/>
      <c r="H70" s="5"/>
      <c r="I70" s="5"/>
      <c r="J70" s="6">
        <v>1268342656</v>
      </c>
      <c r="K70" s="6">
        <v>1870000</v>
      </c>
      <c r="L70" s="6">
        <v>296943988</v>
      </c>
      <c r="M70" s="5"/>
      <c r="N70" s="5"/>
      <c r="O70" s="5"/>
      <c r="P70" s="8">
        <v>0</v>
      </c>
      <c r="Q70" s="5"/>
      <c r="R70" s="6">
        <v>3869000</v>
      </c>
      <c r="S70" s="5"/>
      <c r="T70" s="5"/>
      <c r="U70" s="5"/>
      <c r="V70" s="5"/>
      <c r="W70" s="6">
        <v>93244043</v>
      </c>
      <c r="X70" s="5"/>
      <c r="Y70" s="5"/>
      <c r="Z70" s="8">
        <v>0</v>
      </c>
      <c r="AA70" s="6">
        <v>252216607</v>
      </c>
      <c r="AB70" s="8">
        <v>0</v>
      </c>
      <c r="AC70" s="5"/>
      <c r="AD70" s="5"/>
      <c r="AE70" s="5"/>
      <c r="AF70" s="5"/>
      <c r="AG70" s="8">
        <v>0</v>
      </c>
      <c r="AH70" s="5"/>
      <c r="AI70" s="6">
        <v>2020000</v>
      </c>
      <c r="AJ70" s="5"/>
      <c r="AK70" s="5"/>
      <c r="AL70" s="6">
        <v>486266571</v>
      </c>
      <c r="AM70" s="5"/>
      <c r="AN70" s="5"/>
      <c r="AO70" s="5"/>
      <c r="AP70" s="5"/>
      <c r="AQ70" s="5"/>
      <c r="AR70" s="5"/>
      <c r="AS70" s="5"/>
      <c r="AT70" s="8">
        <v>0</v>
      </c>
      <c r="AU70" s="5"/>
      <c r="AV70" s="6">
        <v>3950815</v>
      </c>
      <c r="AW70" s="6">
        <v>144722667</v>
      </c>
      <c r="AX70" s="6">
        <v>470000</v>
      </c>
      <c r="AY70" s="5"/>
      <c r="AZ70" s="5"/>
      <c r="BA70" s="5"/>
      <c r="BB70" s="6">
        <v>625134949</v>
      </c>
      <c r="BC70" s="7">
        <f t="shared" si="2"/>
        <v>3522195835</v>
      </c>
    </row>
    <row r="71" spans="1:55" ht="16.5" x14ac:dyDescent="0.25">
      <c r="A71" s="1" t="s">
        <v>64</v>
      </c>
      <c r="B71" s="1" t="s">
        <v>798</v>
      </c>
      <c r="C71" s="5"/>
      <c r="D71" s="5"/>
      <c r="E71" s="5"/>
      <c r="F71" s="5"/>
      <c r="G71" s="5"/>
      <c r="H71" s="5"/>
      <c r="I71" s="5"/>
      <c r="J71" s="8">
        <v>0</v>
      </c>
      <c r="K71" s="5"/>
      <c r="L71" s="6">
        <v>-260000</v>
      </c>
      <c r="M71" s="5"/>
      <c r="N71" s="5"/>
      <c r="O71" s="5"/>
      <c r="P71" s="8">
        <v>0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8">
        <v>0</v>
      </c>
      <c r="AC71" s="5"/>
      <c r="AD71" s="5"/>
      <c r="AE71" s="5"/>
      <c r="AF71" s="5"/>
      <c r="AG71" s="8">
        <v>0</v>
      </c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8">
        <v>0</v>
      </c>
      <c r="AU71" s="5"/>
      <c r="AV71" s="5"/>
      <c r="AW71" s="8">
        <v>0</v>
      </c>
      <c r="AX71" s="5"/>
      <c r="AY71" s="5"/>
      <c r="AZ71" s="5"/>
      <c r="BA71" s="5"/>
      <c r="BB71" s="5"/>
      <c r="BC71" s="7">
        <f t="shared" si="2"/>
        <v>-260000</v>
      </c>
    </row>
    <row r="72" spans="1:55" x14ac:dyDescent="0.25">
      <c r="A72" s="1" t="s">
        <v>65</v>
      </c>
      <c r="B72" s="1" t="s">
        <v>799</v>
      </c>
      <c r="C72" s="5"/>
      <c r="D72" s="5"/>
      <c r="E72" s="6">
        <v>189805382</v>
      </c>
      <c r="F72" s="5"/>
      <c r="G72" s="5"/>
      <c r="H72" s="5"/>
      <c r="I72" s="5"/>
      <c r="J72" s="6">
        <v>404325344</v>
      </c>
      <c r="K72" s="6">
        <v>540000</v>
      </c>
      <c r="L72" s="6">
        <v>86838446</v>
      </c>
      <c r="M72" s="5"/>
      <c r="N72" s="5"/>
      <c r="O72" s="5"/>
      <c r="P72" s="8">
        <v>0</v>
      </c>
      <c r="Q72" s="5"/>
      <c r="R72" s="6">
        <v>910000</v>
      </c>
      <c r="S72" s="5"/>
      <c r="T72" s="5"/>
      <c r="U72" s="5"/>
      <c r="V72" s="5"/>
      <c r="W72" s="6">
        <v>42259080</v>
      </c>
      <c r="X72" s="5"/>
      <c r="Y72" s="5"/>
      <c r="Z72" s="8">
        <v>0</v>
      </c>
      <c r="AA72" s="6">
        <v>119155424</v>
      </c>
      <c r="AB72" s="8">
        <v>0</v>
      </c>
      <c r="AC72" s="5"/>
      <c r="AD72" s="5"/>
      <c r="AE72" s="5"/>
      <c r="AF72" s="5"/>
      <c r="AG72" s="8">
        <v>0</v>
      </c>
      <c r="AH72" s="5"/>
      <c r="AI72" s="6">
        <v>1840000</v>
      </c>
      <c r="AJ72" s="5"/>
      <c r="AK72" s="6">
        <v>422500</v>
      </c>
      <c r="AL72" s="6">
        <v>146523339</v>
      </c>
      <c r="AM72" s="5"/>
      <c r="AN72" s="5"/>
      <c r="AO72" s="5"/>
      <c r="AP72" s="5"/>
      <c r="AQ72" s="5"/>
      <c r="AR72" s="5"/>
      <c r="AS72" s="5"/>
      <c r="AT72" s="8">
        <v>0</v>
      </c>
      <c r="AU72" s="5"/>
      <c r="AV72" s="5"/>
      <c r="AW72" s="6">
        <v>45611246</v>
      </c>
      <c r="AX72" s="5"/>
      <c r="AY72" s="5"/>
      <c r="AZ72" s="5"/>
      <c r="BA72" s="5"/>
      <c r="BB72" s="6">
        <v>243744778</v>
      </c>
      <c r="BC72" s="7">
        <f t="shared" si="2"/>
        <v>1281975539</v>
      </c>
    </row>
    <row r="73" spans="1:55" x14ac:dyDescent="0.25">
      <c r="A73" s="1" t="s">
        <v>66</v>
      </c>
      <c r="B73" s="1" t="s">
        <v>800</v>
      </c>
      <c r="C73" s="5"/>
      <c r="D73" s="5"/>
      <c r="E73" s="5"/>
      <c r="F73" s="5"/>
      <c r="G73" s="5"/>
      <c r="H73" s="5"/>
      <c r="I73" s="5"/>
      <c r="J73" s="8">
        <v>0</v>
      </c>
      <c r="K73" s="5"/>
      <c r="L73" s="8">
        <v>0</v>
      </c>
      <c r="M73" s="5"/>
      <c r="N73" s="5"/>
      <c r="O73" s="5"/>
      <c r="P73" s="8">
        <v>0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8">
        <v>0</v>
      </c>
      <c r="AC73" s="5"/>
      <c r="AD73" s="5"/>
      <c r="AE73" s="5"/>
      <c r="AF73" s="5"/>
      <c r="AG73" s="8">
        <v>0</v>
      </c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8">
        <v>0</v>
      </c>
      <c r="AU73" s="5"/>
      <c r="AV73" s="5"/>
      <c r="AW73" s="8">
        <v>0</v>
      </c>
      <c r="AX73" s="5"/>
      <c r="AY73" s="5"/>
      <c r="AZ73" s="5"/>
      <c r="BA73" s="5"/>
      <c r="BB73" s="5"/>
      <c r="BC73" s="7">
        <f t="shared" si="2"/>
        <v>0</v>
      </c>
    </row>
    <row r="74" spans="1:55" ht="16.5" x14ac:dyDescent="0.25">
      <c r="A74" s="1" t="s">
        <v>67</v>
      </c>
      <c r="B74" s="1" t="s">
        <v>801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6">
        <v>151376</v>
      </c>
      <c r="BC74" s="7">
        <f t="shared" si="2"/>
        <v>151376</v>
      </c>
    </row>
    <row r="75" spans="1:55" x14ac:dyDescent="0.25">
      <c r="A75" s="1" t="s">
        <v>68</v>
      </c>
      <c r="B75" s="1" t="s">
        <v>802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7">
        <f t="shared" si="2"/>
        <v>0</v>
      </c>
    </row>
    <row r="76" spans="1:55" x14ac:dyDescent="0.25">
      <c r="A76" s="1" t="s">
        <v>69</v>
      </c>
      <c r="B76" s="1" t="s">
        <v>803</v>
      </c>
      <c r="C76" s="5"/>
      <c r="D76" s="5"/>
      <c r="E76" s="5"/>
      <c r="F76" s="5"/>
      <c r="G76" s="5"/>
      <c r="H76" s="5"/>
      <c r="I76" s="5"/>
      <c r="J76" s="6">
        <v>13105000</v>
      </c>
      <c r="K76" s="5"/>
      <c r="L76" s="6">
        <v>27110000</v>
      </c>
      <c r="M76" s="5"/>
      <c r="N76" s="5"/>
      <c r="O76" s="5"/>
      <c r="P76" s="8">
        <v>0</v>
      </c>
      <c r="Q76" s="5"/>
      <c r="R76" s="5"/>
      <c r="S76" s="5"/>
      <c r="T76" s="5"/>
      <c r="U76" s="5"/>
      <c r="V76" s="5"/>
      <c r="W76" s="5"/>
      <c r="X76" s="5"/>
      <c r="Y76" s="5"/>
      <c r="Z76" s="8">
        <v>0</v>
      </c>
      <c r="AA76" s="6">
        <v>4963500</v>
      </c>
      <c r="AB76" s="8">
        <v>0</v>
      </c>
      <c r="AC76" s="5"/>
      <c r="AD76" s="5"/>
      <c r="AE76" s="5"/>
      <c r="AF76" s="5"/>
      <c r="AG76" s="8">
        <v>0</v>
      </c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8">
        <v>0</v>
      </c>
      <c r="AU76" s="5"/>
      <c r="AV76" s="5"/>
      <c r="AW76" s="8">
        <v>0</v>
      </c>
      <c r="AX76" s="6">
        <v>655000</v>
      </c>
      <c r="AY76" s="5"/>
      <c r="AZ76" s="5"/>
      <c r="BA76" s="5"/>
      <c r="BB76" s="6">
        <v>3967419</v>
      </c>
      <c r="BC76" s="7">
        <f t="shared" si="2"/>
        <v>49800919</v>
      </c>
    </row>
    <row r="77" spans="1:55" ht="16.5" x14ac:dyDescent="0.25">
      <c r="A77" s="1" t="s">
        <v>70</v>
      </c>
      <c r="B77" s="1" t="s">
        <v>804</v>
      </c>
      <c r="C77" s="5"/>
      <c r="D77" s="5"/>
      <c r="E77" s="5"/>
      <c r="F77" s="5"/>
      <c r="G77" s="5"/>
      <c r="H77" s="5"/>
      <c r="I77" s="5"/>
      <c r="J77" s="8">
        <v>0</v>
      </c>
      <c r="K77" s="5"/>
      <c r="L77" s="8">
        <v>0</v>
      </c>
      <c r="M77" s="5"/>
      <c r="N77" s="5"/>
      <c r="O77" s="5"/>
      <c r="P77" s="8">
        <v>0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8">
        <v>0</v>
      </c>
      <c r="AC77" s="5"/>
      <c r="AD77" s="5"/>
      <c r="AE77" s="5"/>
      <c r="AF77" s="5"/>
      <c r="AG77" s="8">
        <v>0</v>
      </c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8">
        <v>0</v>
      </c>
      <c r="AU77" s="5"/>
      <c r="AV77" s="5"/>
      <c r="AW77" s="8">
        <v>0</v>
      </c>
      <c r="AX77" s="5"/>
      <c r="AY77" s="5"/>
      <c r="AZ77" s="5"/>
      <c r="BA77" s="5"/>
      <c r="BB77" s="5"/>
      <c r="BC77" s="7">
        <f t="shared" si="2"/>
        <v>0</v>
      </c>
    </row>
    <row r="78" spans="1:55" x14ac:dyDescent="0.25">
      <c r="A78" s="1" t="s">
        <v>71</v>
      </c>
      <c r="B78" s="1" t="s">
        <v>805</v>
      </c>
      <c r="C78" s="5"/>
      <c r="D78" s="5"/>
      <c r="E78" s="6">
        <v>5250750</v>
      </c>
      <c r="F78" s="5"/>
      <c r="G78" s="5"/>
      <c r="H78" s="5"/>
      <c r="I78" s="5"/>
      <c r="J78" s="8">
        <v>0</v>
      </c>
      <c r="K78" s="5"/>
      <c r="L78" s="6">
        <v>4606300</v>
      </c>
      <c r="M78" s="5"/>
      <c r="N78" s="5"/>
      <c r="O78" s="5"/>
      <c r="P78" s="8">
        <v>0</v>
      </c>
      <c r="Q78" s="5"/>
      <c r="R78" s="5"/>
      <c r="S78" s="5"/>
      <c r="T78" s="5"/>
      <c r="U78" s="5"/>
      <c r="V78" s="5"/>
      <c r="W78" s="6">
        <v>800000</v>
      </c>
      <c r="X78" s="5"/>
      <c r="Y78" s="5"/>
      <c r="Z78" s="8">
        <v>0</v>
      </c>
      <c r="AA78" s="5"/>
      <c r="AB78" s="8">
        <v>0</v>
      </c>
      <c r="AC78" s="5"/>
      <c r="AD78" s="5"/>
      <c r="AE78" s="5"/>
      <c r="AF78" s="5"/>
      <c r="AG78" s="8">
        <v>0</v>
      </c>
      <c r="AH78" s="5"/>
      <c r="AI78" s="5"/>
      <c r="AJ78" s="5"/>
      <c r="AK78" s="5"/>
      <c r="AL78" s="6">
        <v>25247008</v>
      </c>
      <c r="AM78" s="5"/>
      <c r="AN78" s="5"/>
      <c r="AO78" s="5"/>
      <c r="AP78" s="5"/>
      <c r="AQ78" s="5"/>
      <c r="AR78" s="5"/>
      <c r="AS78" s="5"/>
      <c r="AT78" s="8">
        <v>0</v>
      </c>
      <c r="AU78" s="5"/>
      <c r="AV78" s="5"/>
      <c r="AW78" s="6">
        <v>78000</v>
      </c>
      <c r="AX78" s="5"/>
      <c r="AY78" s="5"/>
      <c r="AZ78" s="5"/>
      <c r="BA78" s="5"/>
      <c r="BB78" s="6">
        <v>6314895</v>
      </c>
      <c r="BC78" s="7">
        <f t="shared" si="2"/>
        <v>42296953</v>
      </c>
    </row>
    <row r="79" spans="1:55" x14ac:dyDescent="0.25">
      <c r="A79" s="1" t="s">
        <v>72</v>
      </c>
      <c r="B79" s="1" t="s">
        <v>806</v>
      </c>
      <c r="C79" s="5"/>
      <c r="D79" s="5"/>
      <c r="E79" s="5"/>
      <c r="F79" s="5"/>
      <c r="G79" s="5"/>
      <c r="H79" s="5"/>
      <c r="I79" s="5"/>
      <c r="J79" s="8">
        <v>0</v>
      </c>
      <c r="K79" s="5"/>
      <c r="L79" s="8">
        <v>0</v>
      </c>
      <c r="M79" s="5"/>
      <c r="N79" s="5"/>
      <c r="O79" s="5"/>
      <c r="P79" s="8">
        <v>0</v>
      </c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8">
        <v>0</v>
      </c>
      <c r="AC79" s="5"/>
      <c r="AD79" s="5"/>
      <c r="AE79" s="5"/>
      <c r="AF79" s="5"/>
      <c r="AG79" s="8">
        <v>0</v>
      </c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8">
        <v>0</v>
      </c>
      <c r="AU79" s="5"/>
      <c r="AV79" s="5"/>
      <c r="AW79" s="8">
        <v>0</v>
      </c>
      <c r="AX79" s="5"/>
      <c r="AY79" s="5"/>
      <c r="AZ79" s="5"/>
      <c r="BA79" s="5"/>
      <c r="BB79" s="5"/>
      <c r="BC79" s="7">
        <f t="shared" si="2"/>
        <v>0</v>
      </c>
    </row>
    <row r="80" spans="1:55" ht="16.5" x14ac:dyDescent="0.25">
      <c r="A80" s="1" t="s">
        <v>73</v>
      </c>
      <c r="B80" s="1" t="s">
        <v>807</v>
      </c>
      <c r="C80" s="5"/>
      <c r="D80" s="5"/>
      <c r="E80" s="6">
        <v>21712000</v>
      </c>
      <c r="F80" s="5"/>
      <c r="G80" s="5"/>
      <c r="H80" s="5"/>
      <c r="I80" s="5"/>
      <c r="J80" s="6">
        <v>124964000</v>
      </c>
      <c r="K80" s="5"/>
      <c r="L80" s="6">
        <v>4616000</v>
      </c>
      <c r="M80" s="5"/>
      <c r="N80" s="5"/>
      <c r="O80" s="5"/>
      <c r="P80" s="8">
        <v>0</v>
      </c>
      <c r="Q80" s="5"/>
      <c r="R80" s="5"/>
      <c r="S80" s="5"/>
      <c r="T80" s="5"/>
      <c r="U80" s="5"/>
      <c r="V80" s="5"/>
      <c r="W80" s="6">
        <v>2754200</v>
      </c>
      <c r="X80" s="5"/>
      <c r="Y80" s="5"/>
      <c r="Z80" s="8">
        <v>0</v>
      </c>
      <c r="AA80" s="6">
        <v>6010000</v>
      </c>
      <c r="AB80" s="8">
        <v>0</v>
      </c>
      <c r="AC80" s="5"/>
      <c r="AD80" s="5"/>
      <c r="AE80" s="5"/>
      <c r="AF80" s="5"/>
      <c r="AG80" s="8">
        <v>0</v>
      </c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8">
        <v>0</v>
      </c>
      <c r="AU80" s="5"/>
      <c r="AV80" s="5"/>
      <c r="AW80" s="6">
        <v>5363700</v>
      </c>
      <c r="AX80" s="5"/>
      <c r="AY80" s="5"/>
      <c r="AZ80" s="5"/>
      <c r="BA80" s="5"/>
      <c r="BB80" s="6">
        <v>50490334</v>
      </c>
      <c r="BC80" s="7">
        <f t="shared" si="2"/>
        <v>215910234</v>
      </c>
    </row>
    <row r="81" spans="1:55" ht="16.5" x14ac:dyDescent="0.25">
      <c r="A81" s="1" t="s">
        <v>74</v>
      </c>
      <c r="B81" s="1" t="s">
        <v>808</v>
      </c>
      <c r="C81" s="5"/>
      <c r="D81" s="5"/>
      <c r="E81" s="5"/>
      <c r="F81" s="5"/>
      <c r="G81" s="5"/>
      <c r="H81" s="5"/>
      <c r="I81" s="5"/>
      <c r="J81" s="8">
        <v>0</v>
      </c>
      <c r="K81" s="5"/>
      <c r="L81" s="8">
        <v>0</v>
      </c>
      <c r="M81" s="5"/>
      <c r="N81" s="5"/>
      <c r="O81" s="5"/>
      <c r="P81" s="8">
        <v>0</v>
      </c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8">
        <v>0</v>
      </c>
      <c r="AC81" s="5"/>
      <c r="AD81" s="5"/>
      <c r="AE81" s="5"/>
      <c r="AF81" s="5"/>
      <c r="AG81" s="8">
        <v>0</v>
      </c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8">
        <v>0</v>
      </c>
      <c r="AU81" s="5"/>
      <c r="AV81" s="5"/>
      <c r="AW81" s="8">
        <v>0</v>
      </c>
      <c r="AX81" s="5"/>
      <c r="AY81" s="5"/>
      <c r="AZ81" s="5"/>
      <c r="BA81" s="5"/>
      <c r="BB81" s="5"/>
      <c r="BC81" s="7">
        <f t="shared" si="2"/>
        <v>0</v>
      </c>
    </row>
    <row r="82" spans="1:55" ht="16.5" x14ac:dyDescent="0.25">
      <c r="A82" s="1" t="s">
        <v>75</v>
      </c>
      <c r="B82" s="1" t="s">
        <v>809</v>
      </c>
      <c r="C82" s="5"/>
      <c r="D82" s="5"/>
      <c r="E82" s="6">
        <v>1360000</v>
      </c>
      <c r="F82" s="5"/>
      <c r="G82" s="5"/>
      <c r="H82" s="5"/>
      <c r="I82" s="5"/>
      <c r="J82" s="6">
        <v>6006000</v>
      </c>
      <c r="K82" s="5"/>
      <c r="L82" s="6">
        <v>18997000</v>
      </c>
      <c r="M82" s="5"/>
      <c r="N82" s="5"/>
      <c r="O82" s="5"/>
      <c r="P82" s="8">
        <v>0</v>
      </c>
      <c r="Q82" s="5"/>
      <c r="R82" s="5"/>
      <c r="S82" s="5"/>
      <c r="T82" s="5"/>
      <c r="U82" s="5"/>
      <c r="V82" s="5"/>
      <c r="W82" s="5"/>
      <c r="X82" s="5"/>
      <c r="Y82" s="5"/>
      <c r="Z82" s="8">
        <v>0</v>
      </c>
      <c r="AA82" s="6">
        <v>1200000</v>
      </c>
      <c r="AB82" s="8">
        <v>0</v>
      </c>
      <c r="AC82" s="5"/>
      <c r="AD82" s="5"/>
      <c r="AE82" s="5"/>
      <c r="AF82" s="5"/>
      <c r="AG82" s="8">
        <v>0</v>
      </c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8">
        <v>0</v>
      </c>
      <c r="AU82" s="5"/>
      <c r="AV82" s="5"/>
      <c r="AW82" s="8">
        <v>0</v>
      </c>
      <c r="AX82" s="5"/>
      <c r="AY82" s="5"/>
      <c r="AZ82" s="5"/>
      <c r="BA82" s="5"/>
      <c r="BB82" s="6">
        <v>21880080</v>
      </c>
      <c r="BC82" s="7">
        <f t="shared" si="2"/>
        <v>49443080</v>
      </c>
    </row>
    <row r="83" spans="1:55" ht="16.5" x14ac:dyDescent="0.25">
      <c r="A83" s="1" t="s">
        <v>76</v>
      </c>
      <c r="B83" s="1" t="s">
        <v>810</v>
      </c>
      <c r="C83" s="5"/>
      <c r="D83" s="5"/>
      <c r="E83" s="5"/>
      <c r="F83" s="5"/>
      <c r="G83" s="5"/>
      <c r="H83" s="5"/>
      <c r="I83" s="5"/>
      <c r="J83" s="8">
        <v>0</v>
      </c>
      <c r="K83" s="5"/>
      <c r="L83" s="6">
        <v>-1000000</v>
      </c>
      <c r="M83" s="5"/>
      <c r="N83" s="5"/>
      <c r="O83" s="5"/>
      <c r="P83" s="8">
        <v>0</v>
      </c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8">
        <v>0</v>
      </c>
      <c r="AC83" s="5"/>
      <c r="AD83" s="5"/>
      <c r="AE83" s="5"/>
      <c r="AF83" s="5"/>
      <c r="AG83" s="8">
        <v>0</v>
      </c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8">
        <v>0</v>
      </c>
      <c r="AU83" s="5"/>
      <c r="AV83" s="5"/>
      <c r="AW83" s="8">
        <v>0</v>
      </c>
      <c r="AX83" s="5"/>
      <c r="AY83" s="5"/>
      <c r="AZ83" s="5"/>
      <c r="BA83" s="5"/>
      <c r="BB83" s="5"/>
      <c r="BC83" s="7">
        <f t="shared" si="2"/>
        <v>-1000000</v>
      </c>
    </row>
    <row r="84" spans="1:55" x14ac:dyDescent="0.25">
      <c r="A84" s="1" t="s">
        <v>77</v>
      </c>
      <c r="B84" s="1" t="s">
        <v>811</v>
      </c>
      <c r="C84" s="5"/>
      <c r="D84" s="5"/>
      <c r="E84" s="5"/>
      <c r="F84" s="5"/>
      <c r="G84" s="5"/>
      <c r="H84" s="5"/>
      <c r="I84" s="5"/>
      <c r="J84" s="8">
        <v>0</v>
      </c>
      <c r="K84" s="5"/>
      <c r="L84" s="6">
        <v>49735700</v>
      </c>
      <c r="M84" s="5"/>
      <c r="N84" s="5"/>
      <c r="O84" s="5"/>
      <c r="P84" s="8">
        <v>0</v>
      </c>
      <c r="Q84" s="5"/>
      <c r="R84" s="5"/>
      <c r="S84" s="5"/>
      <c r="T84" s="5"/>
      <c r="U84" s="5"/>
      <c r="V84" s="5"/>
      <c r="W84" s="5"/>
      <c r="X84" s="5"/>
      <c r="Y84" s="5"/>
      <c r="Z84" s="8">
        <v>0</v>
      </c>
      <c r="AA84" s="5"/>
      <c r="AB84" s="8">
        <v>0</v>
      </c>
      <c r="AC84" s="5"/>
      <c r="AD84" s="5"/>
      <c r="AE84" s="5"/>
      <c r="AF84" s="5"/>
      <c r="AG84" s="8">
        <v>0</v>
      </c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8">
        <v>0</v>
      </c>
      <c r="AU84" s="5"/>
      <c r="AV84" s="5"/>
      <c r="AW84" s="6">
        <v>1330982</v>
      </c>
      <c r="AX84" s="5"/>
      <c r="AY84" s="5"/>
      <c r="AZ84" s="5"/>
      <c r="BA84" s="5"/>
      <c r="BB84" s="5"/>
      <c r="BC84" s="7">
        <f t="shared" si="2"/>
        <v>51066682</v>
      </c>
    </row>
    <row r="85" spans="1:55" x14ac:dyDescent="0.25">
      <c r="A85" s="1" t="s">
        <v>78</v>
      </c>
      <c r="B85" s="1" t="s">
        <v>812</v>
      </c>
      <c r="C85" s="5"/>
      <c r="D85" s="5"/>
      <c r="E85" s="5"/>
      <c r="F85" s="5"/>
      <c r="G85" s="5"/>
      <c r="H85" s="5"/>
      <c r="I85" s="5"/>
      <c r="J85" s="8">
        <v>0</v>
      </c>
      <c r="K85" s="5"/>
      <c r="L85" s="8">
        <v>0</v>
      </c>
      <c r="M85" s="5"/>
      <c r="N85" s="5"/>
      <c r="O85" s="5"/>
      <c r="P85" s="8">
        <v>0</v>
      </c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8">
        <v>0</v>
      </c>
      <c r="AC85" s="5"/>
      <c r="AD85" s="5"/>
      <c r="AE85" s="5"/>
      <c r="AF85" s="5"/>
      <c r="AG85" s="8">
        <v>0</v>
      </c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8">
        <v>0</v>
      </c>
      <c r="AU85" s="5"/>
      <c r="AV85" s="5"/>
      <c r="AW85" s="8">
        <v>0</v>
      </c>
      <c r="AX85" s="5"/>
      <c r="AY85" s="5"/>
      <c r="AZ85" s="5"/>
      <c r="BA85" s="5"/>
      <c r="BB85" s="5"/>
      <c r="BC85" s="7">
        <f t="shared" si="2"/>
        <v>0</v>
      </c>
    </row>
    <row r="86" spans="1:55" x14ac:dyDescent="0.25">
      <c r="A86" s="1" t="s">
        <v>79</v>
      </c>
      <c r="B86" s="1" t="s">
        <v>813</v>
      </c>
      <c r="C86" s="5"/>
      <c r="D86" s="5"/>
      <c r="E86" s="6">
        <v>1500</v>
      </c>
      <c r="F86" s="5"/>
      <c r="G86" s="5"/>
      <c r="H86" s="5"/>
      <c r="I86" s="5"/>
      <c r="J86" s="8">
        <v>0</v>
      </c>
      <c r="K86" s="5"/>
      <c r="L86" s="6">
        <v>1500000</v>
      </c>
      <c r="M86" s="5"/>
      <c r="N86" s="5"/>
      <c r="O86" s="5"/>
      <c r="P86" s="8">
        <v>0</v>
      </c>
      <c r="Q86" s="5"/>
      <c r="R86" s="5"/>
      <c r="S86" s="5"/>
      <c r="T86" s="5"/>
      <c r="U86" s="5"/>
      <c r="V86" s="5"/>
      <c r="W86" s="6">
        <v>350521</v>
      </c>
      <c r="X86" s="5"/>
      <c r="Y86" s="5"/>
      <c r="Z86" s="8">
        <v>0</v>
      </c>
      <c r="AA86" s="5"/>
      <c r="AB86" s="8">
        <v>0</v>
      </c>
      <c r="AC86" s="5"/>
      <c r="AD86" s="5"/>
      <c r="AE86" s="5"/>
      <c r="AF86" s="5"/>
      <c r="AG86" s="8">
        <v>0</v>
      </c>
      <c r="AH86" s="5"/>
      <c r="AI86" s="5"/>
      <c r="AJ86" s="5"/>
      <c r="AK86" s="5"/>
      <c r="AL86" s="6">
        <v>121757244</v>
      </c>
      <c r="AM86" s="5"/>
      <c r="AN86" s="5"/>
      <c r="AO86" s="5"/>
      <c r="AP86" s="5"/>
      <c r="AQ86" s="5"/>
      <c r="AR86" s="5"/>
      <c r="AS86" s="5"/>
      <c r="AT86" s="8">
        <v>0</v>
      </c>
      <c r="AU86" s="5"/>
      <c r="AV86" s="5"/>
      <c r="AW86" s="6">
        <v>3445000</v>
      </c>
      <c r="AX86" s="5"/>
      <c r="AY86" s="5"/>
      <c r="AZ86" s="5"/>
      <c r="BA86" s="5"/>
      <c r="BB86" s="6">
        <v>18431286</v>
      </c>
      <c r="BC86" s="7">
        <f t="shared" si="2"/>
        <v>145485551</v>
      </c>
    </row>
    <row r="87" spans="1:55" x14ac:dyDescent="0.25">
      <c r="A87" s="1" t="s">
        <v>80</v>
      </c>
      <c r="B87" s="1" t="s">
        <v>814</v>
      </c>
      <c r="C87" s="5"/>
      <c r="D87" s="5"/>
      <c r="E87" s="5"/>
      <c r="F87" s="5"/>
      <c r="G87" s="5"/>
      <c r="H87" s="5"/>
      <c r="I87" s="5"/>
      <c r="J87" s="8">
        <v>0</v>
      </c>
      <c r="K87" s="5"/>
      <c r="L87" s="6">
        <v>-550000</v>
      </c>
      <c r="M87" s="5"/>
      <c r="N87" s="5"/>
      <c r="O87" s="5"/>
      <c r="P87" s="8">
        <v>0</v>
      </c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8">
        <v>0</v>
      </c>
      <c r="AC87" s="5"/>
      <c r="AD87" s="5"/>
      <c r="AE87" s="5"/>
      <c r="AF87" s="5"/>
      <c r="AG87" s="8">
        <v>0</v>
      </c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8">
        <v>0</v>
      </c>
      <c r="AU87" s="5"/>
      <c r="AV87" s="5"/>
      <c r="AW87" s="8">
        <v>0</v>
      </c>
      <c r="AX87" s="5"/>
      <c r="AY87" s="5"/>
      <c r="AZ87" s="5"/>
      <c r="BA87" s="5"/>
      <c r="BB87" s="5"/>
      <c r="BC87" s="7">
        <f t="shared" si="2"/>
        <v>-550000</v>
      </c>
    </row>
    <row r="88" spans="1:55" x14ac:dyDescent="0.25">
      <c r="A88" s="1" t="s">
        <v>81</v>
      </c>
      <c r="B88" s="1" t="s">
        <v>815</v>
      </c>
      <c r="C88" s="8">
        <v>0</v>
      </c>
      <c r="D88" s="6">
        <v>19621993</v>
      </c>
      <c r="E88" s="6">
        <v>42777</v>
      </c>
      <c r="F88" s="6">
        <v>294724</v>
      </c>
      <c r="G88" s="5"/>
      <c r="H88" s="5"/>
      <c r="I88" s="5"/>
      <c r="J88" s="6">
        <v>530439864</v>
      </c>
      <c r="K88" s="6">
        <v>32428525</v>
      </c>
      <c r="L88" s="6">
        <v>442844074</v>
      </c>
      <c r="M88" s="5"/>
      <c r="N88" s="5"/>
      <c r="O88" s="5"/>
      <c r="P88" s="8">
        <v>0</v>
      </c>
      <c r="Q88" s="5"/>
      <c r="R88" s="6">
        <v>37964316</v>
      </c>
      <c r="S88" s="6">
        <v>5585</v>
      </c>
      <c r="T88" s="5"/>
      <c r="U88" s="5"/>
      <c r="V88" s="5"/>
      <c r="W88" s="5"/>
      <c r="X88" s="5"/>
      <c r="Y88" s="6">
        <v>240000</v>
      </c>
      <c r="Z88" s="6">
        <v>99783347</v>
      </c>
      <c r="AA88" s="6">
        <v>242135702</v>
      </c>
      <c r="AB88" s="8">
        <v>0</v>
      </c>
      <c r="AC88" s="5"/>
      <c r="AD88" s="5"/>
      <c r="AE88" s="5"/>
      <c r="AF88" s="6">
        <v>285795</v>
      </c>
      <c r="AG88" s="8">
        <v>0</v>
      </c>
      <c r="AH88" s="5"/>
      <c r="AI88" s="6">
        <v>49059848</v>
      </c>
      <c r="AJ88" s="5"/>
      <c r="AK88" s="6">
        <v>25741238</v>
      </c>
      <c r="AL88" s="6">
        <v>1252544806</v>
      </c>
      <c r="AM88" s="6">
        <v>473302</v>
      </c>
      <c r="AN88" s="6">
        <v>108112</v>
      </c>
      <c r="AO88" s="5"/>
      <c r="AP88" s="6">
        <v>6602700</v>
      </c>
      <c r="AQ88" s="8">
        <v>0</v>
      </c>
      <c r="AR88" s="6">
        <v>8263654</v>
      </c>
      <c r="AS88" s="6">
        <v>4903957</v>
      </c>
      <c r="AT88" s="6">
        <v>1751497</v>
      </c>
      <c r="AU88" s="5"/>
      <c r="AV88" s="6">
        <v>1883333</v>
      </c>
      <c r="AW88" s="6">
        <v>121370192</v>
      </c>
      <c r="AX88" s="6">
        <v>446200</v>
      </c>
      <c r="AY88" s="5"/>
      <c r="AZ88" s="5"/>
      <c r="BA88" s="5"/>
      <c r="BB88" s="6">
        <v>2724745877</v>
      </c>
      <c r="BC88" s="7">
        <f t="shared" si="2"/>
        <v>5603981418</v>
      </c>
    </row>
    <row r="89" spans="1:55" x14ac:dyDescent="0.25">
      <c r="A89" s="1" t="s">
        <v>82</v>
      </c>
      <c r="B89" s="1" t="s">
        <v>816</v>
      </c>
      <c r="C89" s="8">
        <v>0</v>
      </c>
      <c r="D89" s="6">
        <v>19621993</v>
      </c>
      <c r="E89" s="6">
        <v>42777</v>
      </c>
      <c r="F89" s="6">
        <v>64724</v>
      </c>
      <c r="G89" s="5"/>
      <c r="H89" s="5"/>
      <c r="I89" s="5"/>
      <c r="J89" s="6">
        <v>526035075</v>
      </c>
      <c r="K89" s="6">
        <v>32428525</v>
      </c>
      <c r="L89" s="6">
        <v>434513777</v>
      </c>
      <c r="M89" s="5"/>
      <c r="N89" s="5"/>
      <c r="O89" s="5"/>
      <c r="P89" s="8">
        <v>0</v>
      </c>
      <c r="Q89" s="5"/>
      <c r="R89" s="6">
        <v>37964316</v>
      </c>
      <c r="S89" s="6">
        <v>5585</v>
      </c>
      <c r="T89" s="5"/>
      <c r="U89" s="5"/>
      <c r="V89" s="5"/>
      <c r="W89" s="5"/>
      <c r="X89" s="5"/>
      <c r="Y89" s="6">
        <v>240000</v>
      </c>
      <c r="Z89" s="6">
        <v>85055108</v>
      </c>
      <c r="AA89" s="6">
        <v>255306907</v>
      </c>
      <c r="AB89" s="8">
        <v>0</v>
      </c>
      <c r="AC89" s="5"/>
      <c r="AD89" s="5"/>
      <c r="AE89" s="5"/>
      <c r="AF89" s="6">
        <v>285795</v>
      </c>
      <c r="AG89" s="8">
        <v>0</v>
      </c>
      <c r="AH89" s="5"/>
      <c r="AI89" s="6">
        <v>38963837</v>
      </c>
      <c r="AJ89" s="5"/>
      <c r="AK89" s="6">
        <v>25741238</v>
      </c>
      <c r="AL89" s="6">
        <v>1156585871</v>
      </c>
      <c r="AM89" s="5"/>
      <c r="AN89" s="5"/>
      <c r="AO89" s="5"/>
      <c r="AP89" s="5"/>
      <c r="AQ89" s="8">
        <v>0</v>
      </c>
      <c r="AR89" s="6">
        <v>8263654</v>
      </c>
      <c r="AS89" s="6">
        <v>4903957</v>
      </c>
      <c r="AT89" s="6">
        <v>1751497</v>
      </c>
      <c r="AU89" s="5"/>
      <c r="AV89" s="6">
        <v>1883333</v>
      </c>
      <c r="AW89" s="6">
        <v>115122018</v>
      </c>
      <c r="AX89" s="6">
        <v>446200</v>
      </c>
      <c r="AY89" s="5"/>
      <c r="AZ89" s="5"/>
      <c r="BA89" s="5"/>
      <c r="BB89" s="6">
        <v>2005664973</v>
      </c>
      <c r="BC89" s="7">
        <f t="shared" si="2"/>
        <v>4750891160</v>
      </c>
    </row>
    <row r="90" spans="1:55" x14ac:dyDescent="0.25">
      <c r="A90" s="1" t="s">
        <v>40</v>
      </c>
      <c r="B90" s="1" t="s">
        <v>770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7"/>
    </row>
    <row r="91" spans="1:55" x14ac:dyDescent="0.25">
      <c r="A91" s="1" t="s">
        <v>36</v>
      </c>
      <c r="B91" s="1" t="s">
        <v>771</v>
      </c>
      <c r="C91" s="5"/>
      <c r="D91" s="6">
        <v>19621993</v>
      </c>
      <c r="E91" s="5"/>
      <c r="F91" s="6">
        <v>60724</v>
      </c>
      <c r="G91" s="5"/>
      <c r="H91" s="5"/>
      <c r="I91" s="5"/>
      <c r="J91" s="6">
        <v>525209155</v>
      </c>
      <c r="K91" s="6">
        <v>32428525</v>
      </c>
      <c r="L91" s="6">
        <v>432918519</v>
      </c>
      <c r="M91" s="5"/>
      <c r="N91" s="5"/>
      <c r="O91" s="5"/>
      <c r="P91" s="8">
        <v>0</v>
      </c>
      <c r="Q91" s="5"/>
      <c r="R91" s="6">
        <v>37964316</v>
      </c>
      <c r="S91" s="5"/>
      <c r="T91" s="5"/>
      <c r="U91" s="5"/>
      <c r="V91" s="5"/>
      <c r="W91" s="5"/>
      <c r="X91" s="5"/>
      <c r="Y91" s="5"/>
      <c r="Z91" s="6">
        <v>84954578</v>
      </c>
      <c r="AA91" s="6">
        <v>254195744</v>
      </c>
      <c r="AB91" s="8">
        <v>0</v>
      </c>
      <c r="AC91" s="5"/>
      <c r="AD91" s="5"/>
      <c r="AE91" s="5"/>
      <c r="AF91" s="6">
        <v>275795</v>
      </c>
      <c r="AG91" s="5"/>
      <c r="AH91" s="5"/>
      <c r="AI91" s="6">
        <v>38963837</v>
      </c>
      <c r="AJ91" s="5"/>
      <c r="AK91" s="6">
        <v>25741238</v>
      </c>
      <c r="AL91" s="6">
        <v>1150050407</v>
      </c>
      <c r="AM91" s="5"/>
      <c r="AN91" s="5"/>
      <c r="AO91" s="5"/>
      <c r="AP91" s="5"/>
      <c r="AQ91" s="5"/>
      <c r="AR91" s="6">
        <v>8263654</v>
      </c>
      <c r="AS91" s="6">
        <v>4903957</v>
      </c>
      <c r="AT91" s="6">
        <v>1751497</v>
      </c>
      <c r="AU91" s="5"/>
      <c r="AV91" s="6">
        <v>1883333</v>
      </c>
      <c r="AW91" s="6">
        <v>113620018</v>
      </c>
      <c r="AX91" s="6">
        <v>446200</v>
      </c>
      <c r="AY91" s="5"/>
      <c r="AZ91" s="5"/>
      <c r="BA91" s="5"/>
      <c r="BB91" s="6">
        <v>2000244810</v>
      </c>
      <c r="BC91" s="7">
        <f t="shared" si="2"/>
        <v>4733498300</v>
      </c>
    </row>
    <row r="92" spans="1:55" x14ac:dyDescent="0.25">
      <c r="A92" s="1" t="s">
        <v>37</v>
      </c>
      <c r="B92" s="1" t="s">
        <v>772</v>
      </c>
      <c r="C92" s="5"/>
      <c r="D92" s="8">
        <v>0</v>
      </c>
      <c r="E92" s="6">
        <v>42777</v>
      </c>
      <c r="F92" s="6">
        <v>4000</v>
      </c>
      <c r="G92" s="5"/>
      <c r="H92" s="5"/>
      <c r="I92" s="5"/>
      <c r="J92" s="6">
        <v>825920</v>
      </c>
      <c r="K92" s="8">
        <v>0</v>
      </c>
      <c r="L92" s="6">
        <v>1595258</v>
      </c>
      <c r="M92" s="5"/>
      <c r="N92" s="5"/>
      <c r="O92" s="5"/>
      <c r="P92" s="8">
        <v>0</v>
      </c>
      <c r="Q92" s="5"/>
      <c r="R92" s="5"/>
      <c r="S92" s="6">
        <v>5585</v>
      </c>
      <c r="T92" s="5"/>
      <c r="U92" s="5"/>
      <c r="V92" s="5"/>
      <c r="W92" s="5"/>
      <c r="X92" s="5"/>
      <c r="Y92" s="6">
        <v>240000</v>
      </c>
      <c r="Z92" s="6">
        <v>100530</v>
      </c>
      <c r="AA92" s="6">
        <v>1111163</v>
      </c>
      <c r="AB92" s="8">
        <v>0</v>
      </c>
      <c r="AC92" s="5"/>
      <c r="AD92" s="5"/>
      <c r="AE92" s="5"/>
      <c r="AF92" s="6">
        <v>10000</v>
      </c>
      <c r="AG92" s="5"/>
      <c r="AH92" s="5"/>
      <c r="AI92" s="5"/>
      <c r="AJ92" s="5"/>
      <c r="AK92" s="5"/>
      <c r="AL92" s="6">
        <v>6535464</v>
      </c>
      <c r="AM92" s="5"/>
      <c r="AN92" s="5"/>
      <c r="AO92" s="5"/>
      <c r="AP92" s="5"/>
      <c r="AQ92" s="5"/>
      <c r="AR92" s="5"/>
      <c r="AS92" s="5"/>
      <c r="AT92" s="8">
        <v>0</v>
      </c>
      <c r="AU92" s="5"/>
      <c r="AV92" s="5"/>
      <c r="AW92" s="6">
        <v>1502000</v>
      </c>
      <c r="AX92" s="5"/>
      <c r="AY92" s="5"/>
      <c r="AZ92" s="5"/>
      <c r="BA92" s="5"/>
      <c r="BB92" s="6">
        <v>5420163</v>
      </c>
      <c r="BC92" s="7">
        <f t="shared" si="2"/>
        <v>17392860</v>
      </c>
    </row>
    <row r="93" spans="1:55" x14ac:dyDescent="0.25">
      <c r="A93" s="1" t="s">
        <v>83</v>
      </c>
      <c r="B93" s="1" t="s">
        <v>817</v>
      </c>
      <c r="C93" s="5"/>
      <c r="D93" s="5"/>
      <c r="E93" s="5"/>
      <c r="F93" s="5"/>
      <c r="G93" s="5"/>
      <c r="H93" s="5"/>
      <c r="I93" s="5"/>
      <c r="J93" s="8">
        <v>0</v>
      </c>
      <c r="K93" s="8">
        <v>0</v>
      </c>
      <c r="L93" s="8">
        <v>0</v>
      </c>
      <c r="M93" s="5"/>
      <c r="N93" s="5"/>
      <c r="O93" s="5"/>
      <c r="P93" s="8">
        <v>0</v>
      </c>
      <c r="Q93" s="5"/>
      <c r="R93" s="5"/>
      <c r="S93" s="5"/>
      <c r="T93" s="5"/>
      <c r="U93" s="5"/>
      <c r="V93" s="5"/>
      <c r="W93" s="5"/>
      <c r="X93" s="5"/>
      <c r="Y93" s="5"/>
      <c r="Z93" s="6">
        <v>-3544721</v>
      </c>
      <c r="AA93" s="6">
        <v>-24386417</v>
      </c>
      <c r="AB93" s="8">
        <v>0</v>
      </c>
      <c r="AC93" s="5"/>
      <c r="AD93" s="5"/>
      <c r="AE93" s="5"/>
      <c r="AF93" s="5"/>
      <c r="AG93" s="8">
        <v>0</v>
      </c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8">
        <v>0</v>
      </c>
      <c r="AU93" s="5"/>
      <c r="AV93" s="5"/>
      <c r="AW93" s="8">
        <v>0</v>
      </c>
      <c r="AX93" s="5"/>
      <c r="AY93" s="5"/>
      <c r="AZ93" s="5"/>
      <c r="BA93" s="5"/>
      <c r="BB93" s="5"/>
      <c r="BC93" s="7">
        <f t="shared" si="2"/>
        <v>-27931138</v>
      </c>
    </row>
    <row r="94" spans="1:55" x14ac:dyDescent="0.25">
      <c r="A94" s="1" t="s">
        <v>84</v>
      </c>
      <c r="B94" s="1" t="s">
        <v>818</v>
      </c>
      <c r="C94" s="5"/>
      <c r="D94" s="5"/>
      <c r="E94" s="5"/>
      <c r="F94" s="5"/>
      <c r="G94" s="5"/>
      <c r="H94" s="5"/>
      <c r="I94" s="5"/>
      <c r="J94" s="8">
        <v>0</v>
      </c>
      <c r="K94" s="5"/>
      <c r="L94" s="6">
        <v>8330297</v>
      </c>
      <c r="M94" s="5"/>
      <c r="N94" s="5"/>
      <c r="O94" s="5"/>
      <c r="P94" s="8">
        <v>0</v>
      </c>
      <c r="Q94" s="5"/>
      <c r="R94" s="5"/>
      <c r="S94" s="5"/>
      <c r="T94" s="5"/>
      <c r="U94" s="5"/>
      <c r="V94" s="5"/>
      <c r="W94" s="5"/>
      <c r="X94" s="5"/>
      <c r="Y94" s="5"/>
      <c r="Z94" s="8">
        <v>0</v>
      </c>
      <c r="AA94" s="6">
        <v>11217124</v>
      </c>
      <c r="AB94" s="8">
        <v>0</v>
      </c>
      <c r="AC94" s="5"/>
      <c r="AD94" s="5"/>
      <c r="AE94" s="5"/>
      <c r="AF94" s="5"/>
      <c r="AG94" s="8">
        <v>0</v>
      </c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8">
        <v>0</v>
      </c>
      <c r="AU94" s="5"/>
      <c r="AV94" s="5"/>
      <c r="AW94" s="6">
        <v>6248174</v>
      </c>
      <c r="AX94" s="5"/>
      <c r="AY94" s="5"/>
      <c r="AZ94" s="5"/>
      <c r="BA94" s="5"/>
      <c r="BB94" s="6">
        <v>605301516</v>
      </c>
      <c r="BC94" s="7">
        <f t="shared" si="2"/>
        <v>631097111</v>
      </c>
    </row>
    <row r="95" spans="1:55" x14ac:dyDescent="0.25">
      <c r="A95" s="1" t="s">
        <v>40</v>
      </c>
      <c r="B95" s="1" t="s">
        <v>770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7"/>
    </row>
    <row r="96" spans="1:55" x14ac:dyDescent="0.25">
      <c r="A96" s="1" t="s">
        <v>36</v>
      </c>
      <c r="B96" s="1" t="s">
        <v>771</v>
      </c>
      <c r="C96" s="5"/>
      <c r="D96" s="5"/>
      <c r="E96" s="5"/>
      <c r="F96" s="5"/>
      <c r="G96" s="5"/>
      <c r="H96" s="5"/>
      <c r="I96" s="5"/>
      <c r="J96" s="8">
        <v>0</v>
      </c>
      <c r="K96" s="5"/>
      <c r="L96" s="6">
        <v>8330297</v>
      </c>
      <c r="M96" s="5"/>
      <c r="N96" s="5"/>
      <c r="O96" s="5"/>
      <c r="P96" s="8">
        <v>0</v>
      </c>
      <c r="Q96" s="5"/>
      <c r="R96" s="5"/>
      <c r="S96" s="5"/>
      <c r="T96" s="5"/>
      <c r="U96" s="5"/>
      <c r="V96" s="5"/>
      <c r="W96" s="5"/>
      <c r="X96" s="5"/>
      <c r="Y96" s="5"/>
      <c r="Z96" s="8">
        <v>0</v>
      </c>
      <c r="AA96" s="6">
        <v>11217124</v>
      </c>
      <c r="AB96" s="8">
        <v>0</v>
      </c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8">
        <v>0</v>
      </c>
      <c r="AU96" s="5"/>
      <c r="AV96" s="5"/>
      <c r="AW96" s="6">
        <v>6248174</v>
      </c>
      <c r="AX96" s="5"/>
      <c r="AY96" s="5"/>
      <c r="AZ96" s="5"/>
      <c r="BA96" s="5"/>
      <c r="BB96" s="6">
        <v>605301516</v>
      </c>
      <c r="BC96" s="7">
        <f t="shared" si="2"/>
        <v>631097111</v>
      </c>
    </row>
    <row r="97" spans="1:55" x14ac:dyDescent="0.25">
      <c r="A97" s="1" t="s">
        <v>37</v>
      </c>
      <c r="B97" s="1" t="s">
        <v>772</v>
      </c>
      <c r="C97" s="5"/>
      <c r="D97" s="5"/>
      <c r="E97" s="5"/>
      <c r="F97" s="5"/>
      <c r="G97" s="5"/>
      <c r="H97" s="5"/>
      <c r="I97" s="5"/>
      <c r="J97" s="8">
        <v>0</v>
      </c>
      <c r="K97" s="5"/>
      <c r="L97" s="8">
        <v>0</v>
      </c>
      <c r="M97" s="5"/>
      <c r="N97" s="5"/>
      <c r="O97" s="5"/>
      <c r="P97" s="8">
        <v>0</v>
      </c>
      <c r="Q97" s="5"/>
      <c r="R97" s="5"/>
      <c r="S97" s="5"/>
      <c r="T97" s="5"/>
      <c r="U97" s="5"/>
      <c r="V97" s="5"/>
      <c r="W97" s="5"/>
      <c r="X97" s="5"/>
      <c r="Y97" s="5"/>
      <c r="Z97" s="8">
        <v>0</v>
      </c>
      <c r="AA97" s="5"/>
      <c r="AB97" s="8">
        <v>0</v>
      </c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8">
        <v>0</v>
      </c>
      <c r="AU97" s="5"/>
      <c r="AV97" s="5"/>
      <c r="AW97" s="8">
        <v>0</v>
      </c>
      <c r="AX97" s="5"/>
      <c r="AY97" s="5"/>
      <c r="AZ97" s="5"/>
      <c r="BA97" s="5"/>
      <c r="BB97" s="5"/>
      <c r="BC97" s="7">
        <f t="shared" si="2"/>
        <v>0</v>
      </c>
    </row>
    <row r="98" spans="1:55" x14ac:dyDescent="0.25">
      <c r="A98" s="1" t="s">
        <v>85</v>
      </c>
      <c r="B98" s="1" t="s">
        <v>819</v>
      </c>
      <c r="C98" s="5"/>
      <c r="D98" s="5"/>
      <c r="E98" s="5"/>
      <c r="F98" s="5"/>
      <c r="G98" s="5"/>
      <c r="H98" s="5"/>
      <c r="I98" s="5"/>
      <c r="J98" s="8">
        <v>0</v>
      </c>
      <c r="K98" s="5"/>
      <c r="L98" s="8">
        <v>0</v>
      </c>
      <c r="M98" s="5"/>
      <c r="N98" s="5"/>
      <c r="O98" s="5"/>
      <c r="P98" s="8">
        <v>0</v>
      </c>
      <c r="Q98" s="5"/>
      <c r="R98" s="5"/>
      <c r="S98" s="5"/>
      <c r="T98" s="5"/>
      <c r="U98" s="5"/>
      <c r="V98" s="5"/>
      <c r="W98" s="5"/>
      <c r="X98" s="5"/>
      <c r="Y98" s="5"/>
      <c r="Z98" s="8">
        <v>0</v>
      </c>
      <c r="AA98" s="6">
        <v>-1912</v>
      </c>
      <c r="AB98" s="8">
        <v>0</v>
      </c>
      <c r="AC98" s="5"/>
      <c r="AD98" s="5"/>
      <c r="AE98" s="5"/>
      <c r="AF98" s="5"/>
      <c r="AG98" s="8">
        <v>0</v>
      </c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8">
        <v>0</v>
      </c>
      <c r="AU98" s="5"/>
      <c r="AV98" s="5"/>
      <c r="AW98" s="5"/>
      <c r="AX98" s="5"/>
      <c r="AY98" s="5"/>
      <c r="AZ98" s="5"/>
      <c r="BA98" s="5"/>
      <c r="BB98" s="5"/>
      <c r="BC98" s="7">
        <f t="shared" si="2"/>
        <v>-1912</v>
      </c>
    </row>
    <row r="99" spans="1:55" x14ac:dyDescent="0.25">
      <c r="A99" s="1" t="s">
        <v>86</v>
      </c>
      <c r="B99" s="1" t="s">
        <v>820</v>
      </c>
      <c r="C99" s="5"/>
      <c r="D99" s="5"/>
      <c r="E99" s="5"/>
      <c r="F99" s="6">
        <v>230000</v>
      </c>
      <c r="G99" s="5"/>
      <c r="H99" s="5"/>
      <c r="I99" s="5"/>
      <c r="J99" s="6">
        <v>4404789</v>
      </c>
      <c r="K99" s="5"/>
      <c r="L99" s="8">
        <v>0</v>
      </c>
      <c r="M99" s="5"/>
      <c r="N99" s="5"/>
      <c r="O99" s="5"/>
      <c r="P99" s="8">
        <v>0</v>
      </c>
      <c r="Q99" s="5"/>
      <c r="R99" s="5"/>
      <c r="S99" s="5"/>
      <c r="T99" s="5"/>
      <c r="U99" s="5"/>
      <c r="V99" s="5"/>
      <c r="W99" s="5"/>
      <c r="X99" s="5"/>
      <c r="Y99" s="5"/>
      <c r="Z99" s="6">
        <v>18272960</v>
      </c>
      <c r="AA99" s="5"/>
      <c r="AB99" s="8">
        <v>0</v>
      </c>
      <c r="AC99" s="5"/>
      <c r="AD99" s="5"/>
      <c r="AE99" s="5"/>
      <c r="AF99" s="5"/>
      <c r="AG99" s="8">
        <v>0</v>
      </c>
      <c r="AH99" s="5"/>
      <c r="AI99" s="6">
        <v>10096011</v>
      </c>
      <c r="AJ99" s="5"/>
      <c r="AK99" s="5"/>
      <c r="AL99" s="6">
        <v>95958935</v>
      </c>
      <c r="AM99" s="6">
        <v>473302</v>
      </c>
      <c r="AN99" s="6">
        <v>108112</v>
      </c>
      <c r="AO99" s="5"/>
      <c r="AP99" s="6">
        <v>6602700</v>
      </c>
      <c r="AQ99" s="5"/>
      <c r="AR99" s="5"/>
      <c r="AS99" s="5"/>
      <c r="AT99" s="8">
        <v>0</v>
      </c>
      <c r="AU99" s="5"/>
      <c r="AV99" s="5"/>
      <c r="AW99" s="5"/>
      <c r="AX99" s="5"/>
      <c r="AY99" s="5"/>
      <c r="AZ99" s="5"/>
      <c r="BA99" s="5"/>
      <c r="BB99" s="6">
        <v>113779388</v>
      </c>
      <c r="BC99" s="7">
        <f t="shared" si="2"/>
        <v>249926197</v>
      </c>
    </row>
    <row r="100" spans="1:55" x14ac:dyDescent="0.25">
      <c r="A100" s="1" t="s">
        <v>40</v>
      </c>
      <c r="B100" s="1" t="s">
        <v>770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7"/>
    </row>
    <row r="101" spans="1:55" x14ac:dyDescent="0.25">
      <c r="A101" s="1" t="s">
        <v>36</v>
      </c>
      <c r="B101" s="1" t="s">
        <v>771</v>
      </c>
      <c r="C101" s="5"/>
      <c r="D101" s="5"/>
      <c r="E101" s="5"/>
      <c r="F101" s="5"/>
      <c r="G101" s="5"/>
      <c r="H101" s="5"/>
      <c r="I101" s="5"/>
      <c r="J101" s="6">
        <v>4404789</v>
      </c>
      <c r="K101" s="5"/>
      <c r="L101" s="8">
        <v>0</v>
      </c>
      <c r="M101" s="5"/>
      <c r="N101" s="5"/>
      <c r="O101" s="5"/>
      <c r="P101" s="8">
        <v>0</v>
      </c>
      <c r="Q101" s="5"/>
      <c r="R101" s="5"/>
      <c r="S101" s="5"/>
      <c r="T101" s="5"/>
      <c r="U101" s="5"/>
      <c r="V101" s="5"/>
      <c r="W101" s="5"/>
      <c r="X101" s="5"/>
      <c r="Y101" s="5"/>
      <c r="Z101" s="6">
        <v>18272960</v>
      </c>
      <c r="AA101" s="5"/>
      <c r="AB101" s="8">
        <v>0</v>
      </c>
      <c r="AC101" s="5"/>
      <c r="AD101" s="5"/>
      <c r="AE101" s="5"/>
      <c r="AF101" s="5"/>
      <c r="AG101" s="5"/>
      <c r="AH101" s="5"/>
      <c r="AI101" s="6">
        <v>10096011</v>
      </c>
      <c r="AJ101" s="5"/>
      <c r="AK101" s="5"/>
      <c r="AL101" s="6">
        <v>95958935</v>
      </c>
      <c r="AM101" s="6">
        <v>473302</v>
      </c>
      <c r="AN101" s="6">
        <v>108112</v>
      </c>
      <c r="AO101" s="5"/>
      <c r="AP101" s="6">
        <v>6502700</v>
      </c>
      <c r="AQ101" s="5"/>
      <c r="AR101" s="5"/>
      <c r="AS101" s="5"/>
      <c r="AT101" s="8">
        <v>0</v>
      </c>
      <c r="AU101" s="5"/>
      <c r="AV101" s="5"/>
      <c r="AW101" s="5"/>
      <c r="AX101" s="5"/>
      <c r="AY101" s="5"/>
      <c r="AZ101" s="5"/>
      <c r="BA101" s="5"/>
      <c r="BB101" s="6">
        <v>113779388</v>
      </c>
      <c r="BC101" s="7">
        <f t="shared" si="2"/>
        <v>249596197</v>
      </c>
    </row>
    <row r="102" spans="1:55" x14ac:dyDescent="0.25">
      <c r="A102" s="1" t="s">
        <v>37</v>
      </c>
      <c r="B102" s="1" t="s">
        <v>772</v>
      </c>
      <c r="C102" s="5"/>
      <c r="D102" s="5"/>
      <c r="E102" s="5"/>
      <c r="F102" s="6">
        <v>230000</v>
      </c>
      <c r="G102" s="5"/>
      <c r="H102" s="5"/>
      <c r="I102" s="5"/>
      <c r="J102" s="8">
        <v>0</v>
      </c>
      <c r="K102" s="5"/>
      <c r="L102" s="8">
        <v>0</v>
      </c>
      <c r="M102" s="5"/>
      <c r="N102" s="5"/>
      <c r="O102" s="5"/>
      <c r="P102" s="8">
        <v>0</v>
      </c>
      <c r="Q102" s="5"/>
      <c r="R102" s="5"/>
      <c r="S102" s="5"/>
      <c r="T102" s="5"/>
      <c r="U102" s="5"/>
      <c r="V102" s="5"/>
      <c r="W102" s="5"/>
      <c r="X102" s="5"/>
      <c r="Y102" s="5"/>
      <c r="Z102" s="8">
        <v>0</v>
      </c>
      <c r="AA102" s="5"/>
      <c r="AB102" s="8">
        <v>0</v>
      </c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6">
        <v>100000</v>
      </c>
      <c r="AQ102" s="5"/>
      <c r="AR102" s="5"/>
      <c r="AS102" s="5"/>
      <c r="AT102" s="8">
        <v>0</v>
      </c>
      <c r="AU102" s="5"/>
      <c r="AV102" s="5"/>
      <c r="AW102" s="5"/>
      <c r="AX102" s="5"/>
      <c r="AY102" s="5"/>
      <c r="AZ102" s="5"/>
      <c r="BA102" s="5"/>
      <c r="BB102" s="5"/>
      <c r="BC102" s="7">
        <f t="shared" si="2"/>
        <v>330000</v>
      </c>
    </row>
    <row r="103" spans="1:55" x14ac:dyDescent="0.25">
      <c r="A103" s="1" t="s">
        <v>87</v>
      </c>
      <c r="B103" s="1" t="s">
        <v>821</v>
      </c>
      <c r="C103" s="5"/>
      <c r="D103" s="5"/>
      <c r="E103" s="5"/>
      <c r="F103" s="5"/>
      <c r="G103" s="5"/>
      <c r="H103" s="5"/>
      <c r="I103" s="5"/>
      <c r="J103" s="8">
        <v>0</v>
      </c>
      <c r="K103" s="5"/>
      <c r="L103" s="8">
        <v>0</v>
      </c>
      <c r="M103" s="5"/>
      <c r="N103" s="5"/>
      <c r="O103" s="5"/>
      <c r="P103" s="8">
        <v>0</v>
      </c>
      <c r="Q103" s="5"/>
      <c r="R103" s="5"/>
      <c r="S103" s="5"/>
      <c r="T103" s="5"/>
      <c r="U103" s="5"/>
      <c r="V103" s="5"/>
      <c r="W103" s="5"/>
      <c r="X103" s="5"/>
      <c r="Y103" s="5"/>
      <c r="Z103" s="8">
        <v>0</v>
      </c>
      <c r="AA103" s="5"/>
      <c r="AB103" s="8">
        <v>0</v>
      </c>
      <c r="AC103" s="5"/>
      <c r="AD103" s="5"/>
      <c r="AE103" s="5"/>
      <c r="AF103" s="5"/>
      <c r="AG103" s="8">
        <v>0</v>
      </c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8">
        <v>0</v>
      </c>
      <c r="AU103" s="5"/>
      <c r="AV103" s="5"/>
      <c r="AW103" s="5"/>
      <c r="AX103" s="5"/>
      <c r="AY103" s="5"/>
      <c r="AZ103" s="5"/>
      <c r="BA103" s="5"/>
      <c r="BB103" s="5"/>
      <c r="BC103" s="7">
        <f t="shared" si="2"/>
        <v>0</v>
      </c>
    </row>
    <row r="104" spans="1:55" x14ac:dyDescent="0.25">
      <c r="A104" s="1" t="s">
        <v>88</v>
      </c>
      <c r="B104" s="1" t="s">
        <v>822</v>
      </c>
      <c r="C104" s="5"/>
      <c r="D104" s="5"/>
      <c r="E104" s="5"/>
      <c r="F104" s="5"/>
      <c r="G104" s="5"/>
      <c r="H104" s="5"/>
      <c r="I104" s="5"/>
      <c r="J104" s="5"/>
      <c r="K104" s="5"/>
      <c r="L104" s="8">
        <v>0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8">
        <v>0</v>
      </c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7">
        <f t="shared" si="2"/>
        <v>0</v>
      </c>
    </row>
    <row r="105" spans="1:55" x14ac:dyDescent="0.25">
      <c r="A105" s="1" t="s">
        <v>89</v>
      </c>
      <c r="B105" s="1" t="s">
        <v>823</v>
      </c>
      <c r="C105" s="6">
        <v>51747369</v>
      </c>
      <c r="D105" s="6">
        <v>34374876</v>
      </c>
      <c r="E105" s="5"/>
      <c r="F105" s="6">
        <v>5074124</v>
      </c>
      <c r="G105" s="6">
        <v>221172635</v>
      </c>
      <c r="H105" s="5"/>
      <c r="I105" s="5"/>
      <c r="J105" s="6">
        <v>2669633768</v>
      </c>
      <c r="K105" s="6">
        <v>55566202</v>
      </c>
      <c r="L105" s="6">
        <v>375374964</v>
      </c>
      <c r="M105" s="5"/>
      <c r="N105" s="6">
        <v>27250559</v>
      </c>
      <c r="O105" s="6">
        <v>57393213</v>
      </c>
      <c r="P105" s="6">
        <v>4558639</v>
      </c>
      <c r="Q105" s="5"/>
      <c r="R105" s="6">
        <v>76357781</v>
      </c>
      <c r="S105" s="6">
        <v>7098706</v>
      </c>
      <c r="T105" s="5"/>
      <c r="U105" s="5"/>
      <c r="V105" s="6">
        <v>71644404</v>
      </c>
      <c r="W105" s="6">
        <v>187013165</v>
      </c>
      <c r="X105" s="6">
        <v>172490987</v>
      </c>
      <c r="Y105" s="6">
        <v>33216920</v>
      </c>
      <c r="Z105" s="6">
        <v>130015722</v>
      </c>
      <c r="AA105" s="6">
        <v>594204556</v>
      </c>
      <c r="AB105" s="6">
        <v>84159657</v>
      </c>
      <c r="AC105" s="6">
        <v>66445176</v>
      </c>
      <c r="AD105" s="6"/>
      <c r="AE105" s="5"/>
      <c r="AF105" s="6">
        <v>34786254</v>
      </c>
      <c r="AG105" s="6">
        <v>51263740</v>
      </c>
      <c r="AH105" s="6">
        <v>9496216</v>
      </c>
      <c r="AI105" s="6">
        <v>62739964</v>
      </c>
      <c r="AJ105" s="6">
        <v>13403539</v>
      </c>
      <c r="AK105" s="6">
        <v>5178991</v>
      </c>
      <c r="AL105" s="6">
        <v>1706278778</v>
      </c>
      <c r="AM105" s="6">
        <v>55291306</v>
      </c>
      <c r="AN105" s="6">
        <v>8866917</v>
      </c>
      <c r="AO105" s="6">
        <v>1490998275</v>
      </c>
      <c r="AP105" s="6">
        <v>221904071</v>
      </c>
      <c r="AQ105" s="5"/>
      <c r="AR105" s="6">
        <v>24945702</v>
      </c>
      <c r="AS105" s="6">
        <v>12473019</v>
      </c>
      <c r="AT105" s="6">
        <v>320839</v>
      </c>
      <c r="AU105" s="6">
        <v>97362402</v>
      </c>
      <c r="AV105" s="6">
        <v>8130379</v>
      </c>
      <c r="AW105" s="6">
        <v>423473409</v>
      </c>
      <c r="AX105" s="6">
        <v>94066451</v>
      </c>
      <c r="AY105" s="5"/>
      <c r="AZ105" s="6">
        <v>10918508</v>
      </c>
      <c r="BA105" s="5"/>
      <c r="BB105" s="6">
        <v>10149886584</v>
      </c>
      <c r="BC105" s="7">
        <f t="shared" si="2"/>
        <v>19406578767</v>
      </c>
    </row>
    <row r="106" spans="1:55" x14ac:dyDescent="0.25">
      <c r="A106" s="1" t="s">
        <v>90</v>
      </c>
      <c r="B106" s="1" t="s">
        <v>824</v>
      </c>
      <c r="C106" s="6">
        <v>51747369</v>
      </c>
      <c r="D106" s="6">
        <v>15444139</v>
      </c>
      <c r="E106" s="5"/>
      <c r="F106" s="6">
        <v>3264124</v>
      </c>
      <c r="G106" s="6">
        <v>221172635</v>
      </c>
      <c r="H106" s="5"/>
      <c r="I106" s="5"/>
      <c r="J106" s="6">
        <v>121868821</v>
      </c>
      <c r="K106" s="5"/>
      <c r="L106" s="6">
        <v>48061823</v>
      </c>
      <c r="M106" s="5"/>
      <c r="N106" s="6">
        <v>27250559</v>
      </c>
      <c r="O106" s="6">
        <v>57393213</v>
      </c>
      <c r="P106" s="6">
        <v>4558639</v>
      </c>
      <c r="Q106" s="5"/>
      <c r="R106" s="6">
        <v>76179678</v>
      </c>
      <c r="S106" s="6">
        <v>7098706</v>
      </c>
      <c r="T106" s="5"/>
      <c r="U106" s="5"/>
      <c r="V106" s="6">
        <v>71644404</v>
      </c>
      <c r="W106" s="6">
        <v>159422341</v>
      </c>
      <c r="X106" s="6">
        <v>172490987</v>
      </c>
      <c r="Y106" s="6">
        <v>33216920</v>
      </c>
      <c r="Z106" s="6">
        <v>90641594</v>
      </c>
      <c r="AA106" s="6">
        <v>417770442</v>
      </c>
      <c r="AB106" s="6">
        <v>84159657</v>
      </c>
      <c r="AC106" s="6">
        <v>66445176</v>
      </c>
      <c r="AD106" s="6"/>
      <c r="AE106" s="5"/>
      <c r="AF106" s="6">
        <v>29927056</v>
      </c>
      <c r="AG106" s="6">
        <v>51263740</v>
      </c>
      <c r="AH106" s="6">
        <v>9070790</v>
      </c>
      <c r="AI106" s="6">
        <v>62739964</v>
      </c>
      <c r="AJ106" s="6">
        <v>13403539</v>
      </c>
      <c r="AK106" s="6">
        <v>5178991</v>
      </c>
      <c r="AL106" s="6">
        <v>717725882</v>
      </c>
      <c r="AM106" s="6">
        <v>55291306</v>
      </c>
      <c r="AN106" s="6">
        <v>8866917</v>
      </c>
      <c r="AO106" s="6">
        <v>1240918308</v>
      </c>
      <c r="AP106" s="6">
        <v>212103100</v>
      </c>
      <c r="AQ106" s="5"/>
      <c r="AR106" s="6">
        <v>15475003</v>
      </c>
      <c r="AS106" s="6">
        <v>1642726</v>
      </c>
      <c r="AT106" s="6">
        <v>231489</v>
      </c>
      <c r="AU106" s="6">
        <v>97362402</v>
      </c>
      <c r="AV106" s="6">
        <v>8125621</v>
      </c>
      <c r="AW106" s="6">
        <v>229360186</v>
      </c>
      <c r="AX106" s="6">
        <v>94066451</v>
      </c>
      <c r="AY106" s="5"/>
      <c r="AZ106" s="5"/>
      <c r="BA106" s="5"/>
      <c r="BB106" s="6">
        <v>1236849631</v>
      </c>
      <c r="BC106" s="7">
        <f t="shared" si="2"/>
        <v>5819434329</v>
      </c>
    </row>
    <row r="107" spans="1:55" x14ac:dyDescent="0.25">
      <c r="A107" s="1" t="s">
        <v>40</v>
      </c>
      <c r="B107" s="1" t="s">
        <v>770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7"/>
    </row>
    <row r="108" spans="1:55" x14ac:dyDescent="0.25">
      <c r="A108" s="1" t="s">
        <v>36</v>
      </c>
      <c r="B108" s="1" t="s">
        <v>771</v>
      </c>
      <c r="C108" s="6">
        <v>51747369</v>
      </c>
      <c r="D108" s="8">
        <v>0</v>
      </c>
      <c r="E108" s="5"/>
      <c r="F108" s="6">
        <v>3264124</v>
      </c>
      <c r="G108" s="6">
        <v>221172635</v>
      </c>
      <c r="H108" s="5"/>
      <c r="I108" s="5"/>
      <c r="J108" s="6">
        <v>97310105</v>
      </c>
      <c r="K108" s="5"/>
      <c r="L108" s="6">
        <v>10200099</v>
      </c>
      <c r="M108" s="5"/>
      <c r="N108" s="6">
        <v>27250559</v>
      </c>
      <c r="O108" s="6">
        <v>57393213</v>
      </c>
      <c r="P108" s="6">
        <v>4558639</v>
      </c>
      <c r="Q108" s="5"/>
      <c r="R108" s="6">
        <v>76179678</v>
      </c>
      <c r="S108" s="6">
        <v>7098706</v>
      </c>
      <c r="T108" s="5"/>
      <c r="U108" s="5"/>
      <c r="V108" s="6">
        <v>71643350</v>
      </c>
      <c r="W108" s="6">
        <v>135246010</v>
      </c>
      <c r="X108" s="6">
        <v>151755890</v>
      </c>
      <c r="Y108" s="6">
        <v>33216920</v>
      </c>
      <c r="Z108" s="6">
        <v>86933584</v>
      </c>
      <c r="AA108" s="6">
        <v>343745664</v>
      </c>
      <c r="AB108" s="6">
        <v>84159657</v>
      </c>
      <c r="AC108" s="6">
        <v>66445176</v>
      </c>
      <c r="AD108" s="6"/>
      <c r="AE108" s="5"/>
      <c r="AF108" s="6">
        <v>29927056</v>
      </c>
      <c r="AG108" s="6">
        <v>51263740</v>
      </c>
      <c r="AH108" s="6">
        <v>9070790</v>
      </c>
      <c r="AI108" s="6">
        <v>62739964</v>
      </c>
      <c r="AJ108" s="6">
        <v>13403539</v>
      </c>
      <c r="AK108" s="6">
        <v>5178991</v>
      </c>
      <c r="AL108" s="6">
        <v>717725882</v>
      </c>
      <c r="AM108" s="6">
        <v>55291306</v>
      </c>
      <c r="AN108" s="6">
        <v>8866917</v>
      </c>
      <c r="AO108" s="6">
        <v>1240918308</v>
      </c>
      <c r="AP108" s="6">
        <v>55831850</v>
      </c>
      <c r="AQ108" s="5"/>
      <c r="AR108" s="6">
        <v>15475003</v>
      </c>
      <c r="AS108" s="6">
        <v>1642726</v>
      </c>
      <c r="AT108" s="6">
        <v>231489</v>
      </c>
      <c r="AU108" s="6">
        <v>97362402</v>
      </c>
      <c r="AV108" s="6">
        <v>8125621</v>
      </c>
      <c r="AW108" s="6">
        <v>229360186</v>
      </c>
      <c r="AX108" s="6">
        <v>94066451</v>
      </c>
      <c r="AY108" s="5"/>
      <c r="AZ108" s="5"/>
      <c r="BA108" s="5"/>
      <c r="BB108" s="6">
        <v>95222828</v>
      </c>
      <c r="BC108" s="7">
        <f t="shared" si="2"/>
        <v>4321026427</v>
      </c>
    </row>
    <row r="109" spans="1:55" x14ac:dyDescent="0.25">
      <c r="A109" s="1" t="s">
        <v>37</v>
      </c>
      <c r="B109" s="1" t="s">
        <v>772</v>
      </c>
      <c r="C109" s="5"/>
      <c r="D109" s="6">
        <v>15444139</v>
      </c>
      <c r="E109" s="5"/>
      <c r="F109" s="5"/>
      <c r="G109" s="5"/>
      <c r="H109" s="5"/>
      <c r="I109" s="5"/>
      <c r="J109" s="6">
        <v>24558716</v>
      </c>
      <c r="K109" s="5"/>
      <c r="L109" s="6">
        <v>37861724</v>
      </c>
      <c r="M109" s="5"/>
      <c r="N109" s="5"/>
      <c r="O109" s="8">
        <v>0</v>
      </c>
      <c r="P109" s="8">
        <v>0</v>
      </c>
      <c r="Q109" s="5"/>
      <c r="R109" s="5"/>
      <c r="S109" s="5"/>
      <c r="T109" s="5"/>
      <c r="U109" s="5"/>
      <c r="V109" s="6">
        <v>1054</v>
      </c>
      <c r="W109" s="6">
        <v>24176331</v>
      </c>
      <c r="X109" s="6">
        <v>20735097</v>
      </c>
      <c r="Y109" s="8">
        <v>0</v>
      </c>
      <c r="Z109" s="6">
        <v>3708010</v>
      </c>
      <c r="AA109" s="6">
        <v>74024778</v>
      </c>
      <c r="AB109" s="8">
        <v>0</v>
      </c>
      <c r="AC109" s="8">
        <v>0</v>
      </c>
      <c r="AD109" s="8"/>
      <c r="AE109" s="5"/>
      <c r="AF109" s="5"/>
      <c r="AG109" s="8">
        <v>0</v>
      </c>
      <c r="AH109" s="5"/>
      <c r="AI109" s="5"/>
      <c r="AJ109" s="5"/>
      <c r="AK109" s="5"/>
      <c r="AL109" s="5"/>
      <c r="AM109" s="5"/>
      <c r="AN109" s="5"/>
      <c r="AO109" s="5"/>
      <c r="AP109" s="6">
        <v>156271250</v>
      </c>
      <c r="AQ109" s="5"/>
      <c r="AR109" s="5"/>
      <c r="AS109" s="5"/>
      <c r="AT109" s="8">
        <v>0</v>
      </c>
      <c r="AU109" s="5"/>
      <c r="AV109" s="5"/>
      <c r="AW109" s="8">
        <v>0</v>
      </c>
      <c r="AX109" s="8">
        <v>0</v>
      </c>
      <c r="AY109" s="5"/>
      <c r="AZ109" s="5"/>
      <c r="BA109" s="5"/>
      <c r="BB109" s="6">
        <v>1141626803</v>
      </c>
      <c r="BC109" s="7">
        <f t="shared" si="2"/>
        <v>1498407902</v>
      </c>
    </row>
    <row r="110" spans="1:55" x14ac:dyDescent="0.25">
      <c r="A110" s="1" t="s">
        <v>91</v>
      </c>
      <c r="B110" s="1" t="s">
        <v>825</v>
      </c>
      <c r="C110" s="5"/>
      <c r="D110" s="5"/>
      <c r="E110" s="5"/>
      <c r="F110" s="6">
        <v>2659235</v>
      </c>
      <c r="G110" s="6">
        <v>39473504</v>
      </c>
      <c r="H110" s="5"/>
      <c r="I110" s="5"/>
      <c r="J110" s="6">
        <v>700000</v>
      </c>
      <c r="K110" s="5"/>
      <c r="L110" s="6">
        <v>13485507</v>
      </c>
      <c r="M110" s="5"/>
      <c r="N110" s="5"/>
      <c r="O110" s="6">
        <v>8750273</v>
      </c>
      <c r="P110" s="6">
        <v>619400</v>
      </c>
      <c r="Q110" s="5"/>
      <c r="R110" s="6">
        <v>13385685</v>
      </c>
      <c r="S110" s="6">
        <v>985155</v>
      </c>
      <c r="T110" s="5"/>
      <c r="U110" s="5"/>
      <c r="V110" s="6">
        <v>9146928</v>
      </c>
      <c r="W110" s="5"/>
      <c r="X110" s="6">
        <v>20735097</v>
      </c>
      <c r="Y110" s="6">
        <v>4966645</v>
      </c>
      <c r="Z110" s="6">
        <v>90721707</v>
      </c>
      <c r="AA110" s="6">
        <v>86005388</v>
      </c>
      <c r="AB110" s="6">
        <v>17222547</v>
      </c>
      <c r="AC110" s="5"/>
      <c r="AD110" s="5"/>
      <c r="AE110" s="5"/>
      <c r="AF110" s="5"/>
      <c r="AG110" s="8">
        <v>0</v>
      </c>
      <c r="AH110" s="5"/>
      <c r="AI110" s="6">
        <v>44971170</v>
      </c>
      <c r="AJ110" s="6">
        <v>4561268</v>
      </c>
      <c r="AK110" s="5"/>
      <c r="AL110" s="6">
        <v>508140366</v>
      </c>
      <c r="AM110" s="6">
        <v>4641143</v>
      </c>
      <c r="AN110" s="6">
        <v>1032205</v>
      </c>
      <c r="AO110" s="5"/>
      <c r="AP110" s="6">
        <v>56806450</v>
      </c>
      <c r="AQ110" s="5"/>
      <c r="AR110" s="5"/>
      <c r="AS110" s="5"/>
      <c r="AT110" s="8">
        <v>0</v>
      </c>
      <c r="AU110" s="6">
        <v>15342025</v>
      </c>
      <c r="AV110" s="5"/>
      <c r="AW110" s="5"/>
      <c r="AX110" s="6">
        <v>4699508</v>
      </c>
      <c r="AY110" s="5"/>
      <c r="AZ110" s="5"/>
      <c r="BA110" s="5"/>
      <c r="BB110" s="6">
        <v>33226700</v>
      </c>
      <c r="BC110" s="7">
        <f t="shared" si="2"/>
        <v>982277906</v>
      </c>
    </row>
    <row r="111" spans="1:55" x14ac:dyDescent="0.25">
      <c r="A111" s="1" t="s">
        <v>92</v>
      </c>
      <c r="B111" s="1" t="s">
        <v>826</v>
      </c>
      <c r="C111" s="5"/>
      <c r="D111" s="5"/>
      <c r="E111" s="5"/>
      <c r="F111" s="5"/>
      <c r="G111" s="5"/>
      <c r="H111" s="5"/>
      <c r="I111" s="5"/>
      <c r="J111" s="8">
        <v>0</v>
      </c>
      <c r="K111" s="5"/>
      <c r="L111" s="8">
        <v>0</v>
      </c>
      <c r="M111" s="5"/>
      <c r="N111" s="5"/>
      <c r="O111" s="5"/>
      <c r="P111" s="8">
        <v>0</v>
      </c>
      <c r="Q111" s="5"/>
      <c r="R111" s="5"/>
      <c r="S111" s="5"/>
      <c r="T111" s="5"/>
      <c r="U111" s="5"/>
      <c r="V111" s="5"/>
      <c r="W111" s="5"/>
      <c r="X111" s="5"/>
      <c r="Y111" s="5"/>
      <c r="Z111" s="6">
        <v>-80113</v>
      </c>
      <c r="AA111" s="6">
        <v>-1313224</v>
      </c>
      <c r="AB111" s="8">
        <v>0</v>
      </c>
      <c r="AC111" s="5"/>
      <c r="AD111" s="5"/>
      <c r="AE111" s="5"/>
      <c r="AF111" s="5"/>
      <c r="AG111" s="8">
        <v>0</v>
      </c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8">
        <v>0</v>
      </c>
      <c r="AU111" s="5"/>
      <c r="AV111" s="5"/>
      <c r="AW111" s="5"/>
      <c r="AX111" s="5"/>
      <c r="AY111" s="5"/>
      <c r="AZ111" s="5"/>
      <c r="BA111" s="5"/>
      <c r="BB111" s="5"/>
      <c r="BC111" s="7">
        <f t="shared" si="2"/>
        <v>-1393337</v>
      </c>
    </row>
    <row r="112" spans="1:55" x14ac:dyDescent="0.25">
      <c r="A112" s="1" t="s">
        <v>93</v>
      </c>
      <c r="B112" s="1" t="s">
        <v>827</v>
      </c>
      <c r="C112" s="5"/>
      <c r="D112" s="6">
        <v>15444139</v>
      </c>
      <c r="E112" s="5"/>
      <c r="F112" s="6">
        <v>604889</v>
      </c>
      <c r="G112" s="6">
        <v>48309283</v>
      </c>
      <c r="H112" s="5"/>
      <c r="I112" s="5"/>
      <c r="J112" s="6">
        <v>121168821</v>
      </c>
      <c r="K112" s="5"/>
      <c r="L112" s="8">
        <v>0</v>
      </c>
      <c r="M112" s="5"/>
      <c r="N112" s="5"/>
      <c r="O112" s="6">
        <v>25201752</v>
      </c>
      <c r="P112" s="6">
        <v>3321817</v>
      </c>
      <c r="Q112" s="5"/>
      <c r="R112" s="6">
        <v>30452998</v>
      </c>
      <c r="S112" s="6">
        <v>1316200</v>
      </c>
      <c r="T112" s="5"/>
      <c r="U112" s="5"/>
      <c r="V112" s="6">
        <v>4711682</v>
      </c>
      <c r="W112" s="6">
        <v>53395095</v>
      </c>
      <c r="X112" s="6">
        <v>47292041</v>
      </c>
      <c r="Y112" s="6">
        <v>16122084</v>
      </c>
      <c r="Z112" s="8">
        <v>0</v>
      </c>
      <c r="AA112" s="6">
        <v>296525585</v>
      </c>
      <c r="AB112" s="6">
        <v>21715316</v>
      </c>
      <c r="AC112" s="6">
        <v>29028933</v>
      </c>
      <c r="AD112" s="6"/>
      <c r="AE112" s="5"/>
      <c r="AF112" s="6">
        <v>29927056</v>
      </c>
      <c r="AG112" s="6">
        <v>51263740</v>
      </c>
      <c r="AH112" s="6">
        <v>9070790</v>
      </c>
      <c r="AI112" s="6">
        <v>5133317</v>
      </c>
      <c r="AJ112" s="6">
        <v>8842271</v>
      </c>
      <c r="AK112" s="6">
        <v>5178991</v>
      </c>
      <c r="AL112" s="6">
        <v>146560032</v>
      </c>
      <c r="AM112" s="6">
        <v>21719448</v>
      </c>
      <c r="AN112" s="6">
        <v>3306632</v>
      </c>
      <c r="AO112" s="6">
        <v>606741602</v>
      </c>
      <c r="AP112" s="6">
        <v>139113000</v>
      </c>
      <c r="AQ112" s="5"/>
      <c r="AR112" s="6">
        <v>6601401</v>
      </c>
      <c r="AS112" s="5"/>
      <c r="AT112" s="8">
        <v>0</v>
      </c>
      <c r="AU112" s="6">
        <v>20279399</v>
      </c>
      <c r="AV112" s="6">
        <v>5458905</v>
      </c>
      <c r="AW112" s="6">
        <v>229360186</v>
      </c>
      <c r="AX112" s="6">
        <v>23636426</v>
      </c>
      <c r="AY112" s="5"/>
      <c r="AZ112" s="5"/>
      <c r="BA112" s="5"/>
      <c r="BB112" s="6">
        <v>961618509</v>
      </c>
      <c r="BC112" s="7">
        <f t="shared" ref="BC112:BC156" si="3">SUM(C112:BB112)</f>
        <v>2988422340</v>
      </c>
    </row>
    <row r="113" spans="1:55" x14ac:dyDescent="0.25">
      <c r="A113" s="1" t="s">
        <v>94</v>
      </c>
      <c r="B113" s="1" t="s">
        <v>828</v>
      </c>
      <c r="C113" s="5"/>
      <c r="D113" s="5"/>
      <c r="E113" s="5"/>
      <c r="F113" s="5"/>
      <c r="G113" s="5"/>
      <c r="H113" s="5"/>
      <c r="I113" s="5"/>
      <c r="J113" s="8">
        <v>0</v>
      </c>
      <c r="K113" s="5"/>
      <c r="L113" s="8">
        <v>0</v>
      </c>
      <c r="M113" s="5"/>
      <c r="N113" s="5"/>
      <c r="O113" s="5"/>
      <c r="P113" s="8">
        <v>0</v>
      </c>
      <c r="Q113" s="5"/>
      <c r="R113" s="5"/>
      <c r="S113" s="5"/>
      <c r="T113" s="5"/>
      <c r="U113" s="5"/>
      <c r="V113" s="5"/>
      <c r="W113" s="5"/>
      <c r="X113" s="5"/>
      <c r="Y113" s="5"/>
      <c r="Z113" s="8">
        <v>0</v>
      </c>
      <c r="AA113" s="6">
        <v>-57453610</v>
      </c>
      <c r="AB113" s="8">
        <v>0</v>
      </c>
      <c r="AC113" s="5"/>
      <c r="AD113" s="5"/>
      <c r="AE113" s="5"/>
      <c r="AF113" s="5"/>
      <c r="AG113" s="8">
        <v>0</v>
      </c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8">
        <v>0</v>
      </c>
      <c r="AU113" s="5"/>
      <c r="AV113" s="5"/>
      <c r="AW113" s="5"/>
      <c r="AX113" s="5"/>
      <c r="AY113" s="5"/>
      <c r="AZ113" s="5"/>
      <c r="BA113" s="5"/>
      <c r="BB113" s="5"/>
      <c r="BC113" s="7">
        <f t="shared" si="3"/>
        <v>-57453610</v>
      </c>
    </row>
    <row r="114" spans="1:55" x14ac:dyDescent="0.25">
      <c r="A114" s="1" t="s">
        <v>95</v>
      </c>
      <c r="B114" s="1" t="s">
        <v>829</v>
      </c>
      <c r="C114" s="5"/>
      <c r="D114" s="5"/>
      <c r="E114" s="5"/>
      <c r="F114" s="5"/>
      <c r="G114" s="6">
        <v>133389848</v>
      </c>
      <c r="H114" s="5"/>
      <c r="I114" s="5"/>
      <c r="J114" s="8">
        <v>0</v>
      </c>
      <c r="K114" s="5"/>
      <c r="L114" s="6">
        <v>27043050</v>
      </c>
      <c r="M114" s="5"/>
      <c r="N114" s="5"/>
      <c r="O114" s="6">
        <v>12841133</v>
      </c>
      <c r="P114" s="6">
        <v>617422</v>
      </c>
      <c r="Q114" s="5"/>
      <c r="R114" s="6">
        <v>32340995</v>
      </c>
      <c r="S114" s="6">
        <v>3675248</v>
      </c>
      <c r="T114" s="5"/>
      <c r="U114" s="5"/>
      <c r="V114" s="6">
        <v>57785794</v>
      </c>
      <c r="W114" s="6">
        <v>81850915</v>
      </c>
      <c r="X114" s="6">
        <v>101616843</v>
      </c>
      <c r="Y114" s="6">
        <v>6327333</v>
      </c>
      <c r="Z114" s="8">
        <v>0</v>
      </c>
      <c r="AA114" s="6">
        <v>96308852</v>
      </c>
      <c r="AB114" s="6">
        <v>45221794</v>
      </c>
      <c r="AC114" s="6">
        <v>37416243</v>
      </c>
      <c r="AD114" s="6"/>
      <c r="AE114" s="5"/>
      <c r="AF114" s="5"/>
      <c r="AG114" s="8">
        <v>0</v>
      </c>
      <c r="AH114" s="5"/>
      <c r="AI114" s="6">
        <v>12635477</v>
      </c>
      <c r="AJ114" s="5"/>
      <c r="AK114" s="5"/>
      <c r="AL114" s="6">
        <v>56084167</v>
      </c>
      <c r="AM114" s="6">
        <v>28930715</v>
      </c>
      <c r="AN114" s="6">
        <v>4528080</v>
      </c>
      <c r="AO114" s="6">
        <v>634176706</v>
      </c>
      <c r="AP114" s="5"/>
      <c r="AQ114" s="5"/>
      <c r="AR114" s="6">
        <v>3035197</v>
      </c>
      <c r="AS114" s="6">
        <v>1226166</v>
      </c>
      <c r="AT114" s="6">
        <v>139661</v>
      </c>
      <c r="AU114" s="6">
        <v>61740978</v>
      </c>
      <c r="AV114" s="6">
        <v>2666716</v>
      </c>
      <c r="AW114" s="5"/>
      <c r="AX114" s="6">
        <v>60077199</v>
      </c>
      <c r="AY114" s="5"/>
      <c r="AZ114" s="5"/>
      <c r="BA114" s="5"/>
      <c r="BB114" s="6">
        <v>227612479</v>
      </c>
      <c r="BC114" s="7">
        <f t="shared" si="3"/>
        <v>1729289011</v>
      </c>
    </row>
    <row r="115" spans="1:55" x14ac:dyDescent="0.25">
      <c r="A115" s="1" t="s">
        <v>96</v>
      </c>
      <c r="B115" s="1" t="s">
        <v>830</v>
      </c>
      <c r="C115" s="5"/>
      <c r="D115" s="5"/>
      <c r="E115" s="5"/>
      <c r="F115" s="5"/>
      <c r="G115" s="5"/>
      <c r="H115" s="5"/>
      <c r="I115" s="5"/>
      <c r="J115" s="8">
        <v>0</v>
      </c>
      <c r="K115" s="5"/>
      <c r="L115" s="8">
        <v>0</v>
      </c>
      <c r="M115" s="5"/>
      <c r="N115" s="5"/>
      <c r="O115" s="5"/>
      <c r="P115" s="8">
        <v>0</v>
      </c>
      <c r="Q115" s="5"/>
      <c r="R115" s="5"/>
      <c r="S115" s="5"/>
      <c r="T115" s="5"/>
      <c r="U115" s="5"/>
      <c r="V115" s="5"/>
      <c r="W115" s="5"/>
      <c r="X115" s="5"/>
      <c r="Y115" s="5"/>
      <c r="Z115" s="8">
        <v>0</v>
      </c>
      <c r="AA115" s="6">
        <v>-2846049</v>
      </c>
      <c r="AB115" s="8">
        <v>0</v>
      </c>
      <c r="AC115" s="5"/>
      <c r="AD115" s="5"/>
      <c r="AE115" s="5"/>
      <c r="AF115" s="5"/>
      <c r="AG115" s="8">
        <v>0</v>
      </c>
      <c r="AH115" s="5"/>
      <c r="AI115" s="5"/>
      <c r="AJ115" s="5"/>
      <c r="AK115" s="5"/>
      <c r="AL115" s="5"/>
      <c r="AM115" s="8">
        <v>0</v>
      </c>
      <c r="AN115" s="5"/>
      <c r="AO115" s="5"/>
      <c r="AP115" s="5"/>
      <c r="AQ115" s="5"/>
      <c r="AR115" s="5"/>
      <c r="AS115" s="5"/>
      <c r="AT115" s="8">
        <v>0</v>
      </c>
      <c r="AU115" s="5"/>
      <c r="AV115" s="5"/>
      <c r="AW115" s="5"/>
      <c r="AX115" s="5"/>
      <c r="AY115" s="5"/>
      <c r="AZ115" s="5"/>
      <c r="BA115" s="5"/>
      <c r="BB115" s="5"/>
      <c r="BC115" s="7">
        <f t="shared" si="3"/>
        <v>-2846049</v>
      </c>
    </row>
    <row r="116" spans="1:55" x14ac:dyDescent="0.25">
      <c r="A116" s="1" t="s">
        <v>97</v>
      </c>
      <c r="B116" s="1" t="s">
        <v>831</v>
      </c>
      <c r="C116" s="5"/>
      <c r="D116" s="5"/>
      <c r="E116" s="5"/>
      <c r="F116" s="5"/>
      <c r="G116" s="5"/>
      <c r="H116" s="5"/>
      <c r="I116" s="5"/>
      <c r="J116" s="8">
        <v>0</v>
      </c>
      <c r="K116" s="5"/>
      <c r="L116" s="8">
        <v>0</v>
      </c>
      <c r="M116" s="5"/>
      <c r="N116" s="6">
        <v>27250559</v>
      </c>
      <c r="O116" s="6">
        <v>4712546</v>
      </c>
      <c r="P116" s="8">
        <v>0</v>
      </c>
      <c r="Q116" s="5"/>
      <c r="R116" s="5"/>
      <c r="S116" s="6">
        <v>1122103</v>
      </c>
      <c r="T116" s="5"/>
      <c r="U116" s="5"/>
      <c r="V116" s="5"/>
      <c r="W116" s="5"/>
      <c r="X116" s="6">
        <v>2847006</v>
      </c>
      <c r="Y116" s="6">
        <v>2495414</v>
      </c>
      <c r="Z116" s="8">
        <v>0</v>
      </c>
      <c r="AA116" s="5"/>
      <c r="AB116" s="8">
        <v>0</v>
      </c>
      <c r="AC116" s="5"/>
      <c r="AD116" s="5"/>
      <c r="AE116" s="5"/>
      <c r="AF116" s="5"/>
      <c r="AG116" s="8">
        <v>0</v>
      </c>
      <c r="AH116" s="5"/>
      <c r="AI116" s="5"/>
      <c r="AJ116" s="5"/>
      <c r="AK116" s="5"/>
      <c r="AL116" s="5"/>
      <c r="AM116" s="5"/>
      <c r="AN116" s="5"/>
      <c r="AO116" s="5"/>
      <c r="AP116" s="6">
        <v>9756100</v>
      </c>
      <c r="AQ116" s="5"/>
      <c r="AR116" s="5"/>
      <c r="AS116" s="5"/>
      <c r="AT116" s="8">
        <v>0</v>
      </c>
      <c r="AU116" s="5"/>
      <c r="AV116" s="8">
        <v>0</v>
      </c>
      <c r="AW116" s="5"/>
      <c r="AX116" s="6">
        <v>5653318</v>
      </c>
      <c r="AY116" s="5"/>
      <c r="AZ116" s="5"/>
      <c r="BA116" s="5"/>
      <c r="BB116" s="6">
        <v>14391943</v>
      </c>
      <c r="BC116" s="7">
        <f t="shared" si="3"/>
        <v>68228989</v>
      </c>
    </row>
    <row r="117" spans="1:55" x14ac:dyDescent="0.25">
      <c r="A117" s="1" t="s">
        <v>98</v>
      </c>
      <c r="B117" s="1" t="s">
        <v>832</v>
      </c>
      <c r="C117" s="5"/>
      <c r="D117" s="5"/>
      <c r="E117" s="5"/>
      <c r="F117" s="5"/>
      <c r="G117" s="5"/>
      <c r="H117" s="5"/>
      <c r="I117" s="5"/>
      <c r="J117" s="8">
        <v>0</v>
      </c>
      <c r="K117" s="5"/>
      <c r="L117" s="8">
        <v>0</v>
      </c>
      <c r="M117" s="5"/>
      <c r="N117" s="5"/>
      <c r="O117" s="5"/>
      <c r="P117" s="8">
        <v>0</v>
      </c>
      <c r="Q117" s="5"/>
      <c r="R117" s="5"/>
      <c r="S117" s="5"/>
      <c r="T117" s="5"/>
      <c r="U117" s="5"/>
      <c r="V117" s="5"/>
      <c r="W117" s="5"/>
      <c r="X117" s="5"/>
      <c r="Y117" s="5"/>
      <c r="Z117" s="8">
        <v>0</v>
      </c>
      <c r="AA117" s="5"/>
      <c r="AB117" s="8">
        <v>0</v>
      </c>
      <c r="AC117" s="5"/>
      <c r="AD117" s="5"/>
      <c r="AE117" s="5"/>
      <c r="AF117" s="5"/>
      <c r="AG117" s="8">
        <v>0</v>
      </c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7">
        <f t="shared" si="3"/>
        <v>0</v>
      </c>
    </row>
    <row r="118" spans="1:55" x14ac:dyDescent="0.25">
      <c r="A118" s="1" t="s">
        <v>99</v>
      </c>
      <c r="B118" s="1" t="s">
        <v>833</v>
      </c>
      <c r="C118" s="5"/>
      <c r="D118" s="5"/>
      <c r="E118" s="5"/>
      <c r="F118" s="5"/>
      <c r="G118" s="5"/>
      <c r="H118" s="5"/>
      <c r="I118" s="5"/>
      <c r="J118" s="8">
        <v>0</v>
      </c>
      <c r="K118" s="5"/>
      <c r="L118" s="8">
        <v>0</v>
      </c>
      <c r="M118" s="5"/>
      <c r="N118" s="5"/>
      <c r="O118" s="5"/>
      <c r="P118" s="8">
        <v>0</v>
      </c>
      <c r="Q118" s="5"/>
      <c r="R118" s="5"/>
      <c r="S118" s="5"/>
      <c r="T118" s="5"/>
      <c r="U118" s="5"/>
      <c r="V118" s="5"/>
      <c r="W118" s="6">
        <v>24176331</v>
      </c>
      <c r="X118" s="5"/>
      <c r="Y118" s="5"/>
      <c r="Z118" s="8">
        <v>0</v>
      </c>
      <c r="AA118" s="5"/>
      <c r="AB118" s="8">
        <v>0</v>
      </c>
      <c r="AC118" s="5"/>
      <c r="AD118" s="5"/>
      <c r="AE118" s="5"/>
      <c r="AF118" s="5"/>
      <c r="AG118" s="8">
        <v>0</v>
      </c>
      <c r="AH118" s="5"/>
      <c r="AI118" s="5"/>
      <c r="AJ118" s="5"/>
      <c r="AK118" s="5"/>
      <c r="AL118" s="6">
        <v>6941317</v>
      </c>
      <c r="AM118" s="5"/>
      <c r="AN118" s="5"/>
      <c r="AO118" s="5"/>
      <c r="AP118" s="6">
        <v>6427550</v>
      </c>
      <c r="AQ118" s="5"/>
      <c r="AR118" s="6">
        <v>839732</v>
      </c>
      <c r="AS118" s="6">
        <v>416560</v>
      </c>
      <c r="AT118" s="6">
        <v>91828</v>
      </c>
      <c r="AU118" s="5"/>
      <c r="AV118" s="5"/>
      <c r="AW118" s="5"/>
      <c r="AX118" s="5"/>
      <c r="AY118" s="5"/>
      <c r="AZ118" s="5"/>
      <c r="BA118" s="5"/>
      <c r="BB118" s="5"/>
      <c r="BC118" s="7">
        <f t="shared" si="3"/>
        <v>38893318</v>
      </c>
    </row>
    <row r="119" spans="1:55" x14ac:dyDescent="0.25">
      <c r="A119" s="1" t="s">
        <v>100</v>
      </c>
      <c r="B119" s="1" t="s">
        <v>834</v>
      </c>
      <c r="C119" s="5"/>
      <c r="D119" s="5"/>
      <c r="E119" s="5"/>
      <c r="F119" s="5"/>
      <c r="G119" s="5"/>
      <c r="H119" s="5"/>
      <c r="I119" s="5"/>
      <c r="J119" s="8">
        <v>0</v>
      </c>
      <c r="K119" s="5"/>
      <c r="L119" s="8">
        <v>0</v>
      </c>
      <c r="M119" s="5"/>
      <c r="N119" s="5"/>
      <c r="O119" s="5"/>
      <c r="P119" s="8">
        <v>0</v>
      </c>
      <c r="Q119" s="5"/>
      <c r="R119" s="5"/>
      <c r="S119" s="5"/>
      <c r="T119" s="5"/>
      <c r="U119" s="5"/>
      <c r="V119" s="5"/>
      <c r="W119" s="5"/>
      <c r="X119" s="5"/>
      <c r="Y119" s="5"/>
      <c r="Z119" s="8">
        <v>0</v>
      </c>
      <c r="AA119" s="5"/>
      <c r="AB119" s="8">
        <v>0</v>
      </c>
      <c r="AC119" s="5"/>
      <c r="AD119" s="5"/>
      <c r="AE119" s="5"/>
      <c r="AF119" s="5"/>
      <c r="AG119" s="8">
        <v>0</v>
      </c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8">
        <v>0</v>
      </c>
      <c r="AU119" s="5"/>
      <c r="AV119" s="5"/>
      <c r="AW119" s="5"/>
      <c r="AX119" s="5"/>
      <c r="AY119" s="5"/>
      <c r="AZ119" s="5"/>
      <c r="BA119" s="5"/>
      <c r="BB119" s="5"/>
      <c r="BC119" s="7">
        <f t="shared" si="3"/>
        <v>0</v>
      </c>
    </row>
    <row r="120" spans="1:55" x14ac:dyDescent="0.25">
      <c r="A120" s="1" t="s">
        <v>101</v>
      </c>
      <c r="B120" s="1" t="s">
        <v>835</v>
      </c>
      <c r="C120" s="6">
        <v>51747369</v>
      </c>
      <c r="D120" s="5"/>
      <c r="E120" s="5"/>
      <c r="F120" s="5"/>
      <c r="G120" s="5"/>
      <c r="H120" s="5"/>
      <c r="I120" s="5"/>
      <c r="J120" s="8">
        <v>0</v>
      </c>
      <c r="K120" s="5"/>
      <c r="L120" s="6">
        <v>7533266</v>
      </c>
      <c r="M120" s="5"/>
      <c r="N120" s="5"/>
      <c r="O120" s="6">
        <v>5887509</v>
      </c>
      <c r="P120" s="8">
        <v>0</v>
      </c>
      <c r="Q120" s="5"/>
      <c r="R120" s="5"/>
      <c r="S120" s="5"/>
      <c r="T120" s="5"/>
      <c r="U120" s="5"/>
      <c r="V120" s="5"/>
      <c r="W120" s="5"/>
      <c r="X120" s="5"/>
      <c r="Y120" s="6">
        <v>3305444</v>
      </c>
      <c r="Z120" s="8">
        <v>0</v>
      </c>
      <c r="AA120" s="6">
        <v>552740</v>
      </c>
      <c r="AB120" s="8">
        <v>0</v>
      </c>
      <c r="AC120" s="5"/>
      <c r="AD120" s="5"/>
      <c r="AE120" s="5"/>
      <c r="AF120" s="5"/>
      <c r="AG120" s="8">
        <v>0</v>
      </c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6">
        <v>4998673</v>
      </c>
      <c r="AS120" s="5"/>
      <c r="AT120" s="8">
        <v>0</v>
      </c>
      <c r="AU120" s="5"/>
      <c r="AV120" s="5"/>
      <c r="AW120" s="5"/>
      <c r="AX120" s="5"/>
      <c r="AY120" s="5"/>
      <c r="AZ120" s="5"/>
      <c r="BA120" s="5"/>
      <c r="BB120" s="5"/>
      <c r="BC120" s="7">
        <f t="shared" si="3"/>
        <v>74025001</v>
      </c>
    </row>
    <row r="121" spans="1:55" x14ac:dyDescent="0.25">
      <c r="A121" s="1" t="s">
        <v>102</v>
      </c>
      <c r="B121" s="1" t="s">
        <v>836</v>
      </c>
      <c r="C121" s="5"/>
      <c r="D121" s="5"/>
      <c r="E121" s="5"/>
      <c r="F121" s="5"/>
      <c r="G121" s="5"/>
      <c r="H121" s="5"/>
      <c r="I121" s="5"/>
      <c r="J121" s="8">
        <v>0</v>
      </c>
      <c r="K121" s="5"/>
      <c r="L121" s="8">
        <v>0</v>
      </c>
      <c r="M121" s="5"/>
      <c r="N121" s="5"/>
      <c r="O121" s="5"/>
      <c r="P121" s="8">
        <v>0</v>
      </c>
      <c r="Q121" s="5"/>
      <c r="R121" s="5"/>
      <c r="S121" s="5"/>
      <c r="T121" s="5"/>
      <c r="U121" s="5"/>
      <c r="V121" s="5"/>
      <c r="W121" s="5"/>
      <c r="X121" s="5"/>
      <c r="Y121" s="5"/>
      <c r="Z121" s="8">
        <v>0</v>
      </c>
      <c r="AA121" s="6">
        <v>-9240</v>
      </c>
      <c r="AB121" s="8">
        <v>0</v>
      </c>
      <c r="AC121" s="5"/>
      <c r="AD121" s="5"/>
      <c r="AE121" s="5"/>
      <c r="AF121" s="5"/>
      <c r="AG121" s="8">
        <v>0</v>
      </c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8">
        <v>0</v>
      </c>
      <c r="AU121" s="5"/>
      <c r="AV121" s="5"/>
      <c r="AW121" s="5"/>
      <c r="AX121" s="5"/>
      <c r="AY121" s="5"/>
      <c r="AZ121" s="5"/>
      <c r="BA121" s="5"/>
      <c r="BB121" s="5"/>
      <c r="BC121" s="7">
        <f t="shared" si="3"/>
        <v>-9240</v>
      </c>
    </row>
    <row r="122" spans="1:55" x14ac:dyDescent="0.25">
      <c r="A122" s="1" t="s">
        <v>103</v>
      </c>
      <c r="B122" s="1" t="s">
        <v>837</v>
      </c>
      <c r="C122" s="5"/>
      <c r="D122" s="5"/>
      <c r="E122" s="5"/>
      <c r="F122" s="5"/>
      <c r="G122" s="5"/>
      <c r="H122" s="5"/>
      <c r="I122" s="5"/>
      <c r="J122" s="6">
        <v>1636333797</v>
      </c>
      <c r="K122" s="6">
        <v>25322737</v>
      </c>
      <c r="L122" s="6">
        <v>310436350</v>
      </c>
      <c r="M122" s="5"/>
      <c r="N122" s="5"/>
      <c r="O122" s="5"/>
      <c r="P122" s="8">
        <v>0</v>
      </c>
      <c r="Q122" s="5"/>
      <c r="R122" s="6">
        <v>178103</v>
      </c>
      <c r="S122" s="5"/>
      <c r="T122" s="5"/>
      <c r="U122" s="5"/>
      <c r="V122" s="5"/>
      <c r="W122" s="6">
        <v>27590824</v>
      </c>
      <c r="X122" s="5"/>
      <c r="Y122" s="5"/>
      <c r="Z122" s="6">
        <v>39374128</v>
      </c>
      <c r="AA122" s="6">
        <v>176434114</v>
      </c>
      <c r="AB122" s="8">
        <v>0</v>
      </c>
      <c r="AC122" s="5"/>
      <c r="AD122" s="5"/>
      <c r="AE122" s="5"/>
      <c r="AF122" s="6">
        <v>4777201</v>
      </c>
      <c r="AG122" s="8">
        <v>0</v>
      </c>
      <c r="AH122" s="5"/>
      <c r="AI122" s="5"/>
      <c r="AJ122" s="5"/>
      <c r="AK122" s="5"/>
      <c r="AL122" s="6">
        <v>878655306</v>
      </c>
      <c r="AM122" s="5"/>
      <c r="AN122" s="5"/>
      <c r="AO122" s="5"/>
      <c r="AP122" s="6">
        <v>9800971</v>
      </c>
      <c r="AQ122" s="5"/>
      <c r="AR122" s="6">
        <v>9470699</v>
      </c>
      <c r="AS122" s="6">
        <v>10830293</v>
      </c>
      <c r="AT122" s="8">
        <v>0</v>
      </c>
      <c r="AU122" s="5"/>
      <c r="AV122" s="6">
        <v>4758</v>
      </c>
      <c r="AW122" s="6">
        <v>194113223</v>
      </c>
      <c r="AX122" s="5"/>
      <c r="AY122" s="5"/>
      <c r="AZ122" s="5"/>
      <c r="BA122" s="5"/>
      <c r="BB122" s="6">
        <v>1446876410</v>
      </c>
      <c r="BC122" s="7">
        <f t="shared" si="3"/>
        <v>4770198914</v>
      </c>
    </row>
    <row r="123" spans="1:55" x14ac:dyDescent="0.25">
      <c r="A123" s="1" t="s">
        <v>104</v>
      </c>
      <c r="B123" s="1" t="s">
        <v>104</v>
      </c>
      <c r="C123" s="5"/>
      <c r="D123" s="5"/>
      <c r="E123" s="5"/>
      <c r="F123" s="5"/>
      <c r="G123" s="5"/>
      <c r="H123" s="5"/>
      <c r="I123" s="5"/>
      <c r="J123" s="6">
        <v>498587151</v>
      </c>
      <c r="K123" s="6">
        <v>7748991</v>
      </c>
      <c r="L123" s="6">
        <v>11482990</v>
      </c>
      <c r="M123" s="5"/>
      <c r="N123" s="5"/>
      <c r="O123" s="5"/>
      <c r="P123" s="8">
        <v>0</v>
      </c>
      <c r="Q123" s="5"/>
      <c r="R123" s="5"/>
      <c r="S123" s="5"/>
      <c r="T123" s="5"/>
      <c r="U123" s="5"/>
      <c r="V123" s="5"/>
      <c r="W123" s="5"/>
      <c r="X123" s="5"/>
      <c r="Y123" s="5"/>
      <c r="Z123" s="8">
        <v>0</v>
      </c>
      <c r="AA123" s="8">
        <v>0</v>
      </c>
      <c r="AB123" s="8">
        <v>0</v>
      </c>
      <c r="AC123" s="5"/>
      <c r="AD123" s="5"/>
      <c r="AE123" s="5"/>
      <c r="AF123" s="5"/>
      <c r="AG123" s="8">
        <v>0</v>
      </c>
      <c r="AH123" s="5"/>
      <c r="AI123" s="5"/>
      <c r="AJ123" s="5"/>
      <c r="AK123" s="5"/>
      <c r="AL123" s="6">
        <v>91339507</v>
      </c>
      <c r="AM123" s="5"/>
      <c r="AN123" s="5"/>
      <c r="AO123" s="5"/>
      <c r="AP123" s="5"/>
      <c r="AQ123" s="5"/>
      <c r="AR123" s="6">
        <v>9470699</v>
      </c>
      <c r="AS123" s="6">
        <v>8147444</v>
      </c>
      <c r="AT123" s="8">
        <v>0</v>
      </c>
      <c r="AU123" s="5"/>
      <c r="AV123" s="6">
        <v>4758</v>
      </c>
      <c r="AW123" s="6">
        <v>93388757</v>
      </c>
      <c r="AX123" s="5"/>
      <c r="AY123" s="5"/>
      <c r="AZ123" s="5"/>
      <c r="BA123" s="5"/>
      <c r="BB123" s="6">
        <v>284283215</v>
      </c>
      <c r="BC123" s="7">
        <f t="shared" si="3"/>
        <v>1004453512</v>
      </c>
    </row>
    <row r="124" spans="1:55" x14ac:dyDescent="0.25">
      <c r="A124" s="1" t="s">
        <v>105</v>
      </c>
      <c r="B124" s="1" t="s">
        <v>105</v>
      </c>
      <c r="C124" s="5"/>
      <c r="D124" s="5"/>
      <c r="E124" s="5"/>
      <c r="F124" s="5"/>
      <c r="G124" s="5"/>
      <c r="H124" s="5"/>
      <c r="I124" s="5"/>
      <c r="J124" s="6">
        <v>498587151</v>
      </c>
      <c r="K124" s="6">
        <v>7916224</v>
      </c>
      <c r="L124" s="8">
        <v>0</v>
      </c>
      <c r="M124" s="5"/>
      <c r="N124" s="5"/>
      <c r="O124" s="5"/>
      <c r="P124" s="8">
        <v>0</v>
      </c>
      <c r="Q124" s="5"/>
      <c r="R124" s="5"/>
      <c r="S124" s="5"/>
      <c r="T124" s="5"/>
      <c r="U124" s="5"/>
      <c r="V124" s="5"/>
      <c r="W124" s="5"/>
      <c r="X124" s="5"/>
      <c r="Y124" s="5"/>
      <c r="Z124" s="8">
        <v>0</v>
      </c>
      <c r="AA124" s="5"/>
      <c r="AB124" s="8">
        <v>0</v>
      </c>
      <c r="AC124" s="5"/>
      <c r="AD124" s="5"/>
      <c r="AE124" s="5"/>
      <c r="AF124" s="5"/>
      <c r="AG124" s="8">
        <v>0</v>
      </c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6">
        <v>9470699</v>
      </c>
      <c r="AS124" s="6">
        <v>8147444</v>
      </c>
      <c r="AT124" s="8">
        <v>0</v>
      </c>
      <c r="AU124" s="5"/>
      <c r="AV124" s="5"/>
      <c r="AW124" s="8">
        <v>0</v>
      </c>
      <c r="AX124" s="5"/>
      <c r="AY124" s="5"/>
      <c r="AZ124" s="5"/>
      <c r="BA124" s="5"/>
      <c r="BB124" s="6">
        <v>284283215</v>
      </c>
      <c r="BC124" s="7">
        <f t="shared" si="3"/>
        <v>808404733</v>
      </c>
    </row>
    <row r="125" spans="1:55" x14ac:dyDescent="0.25">
      <c r="A125" s="1" t="s">
        <v>106</v>
      </c>
      <c r="B125" s="1" t="s">
        <v>838</v>
      </c>
      <c r="C125" s="5"/>
      <c r="D125" s="5"/>
      <c r="E125" s="5"/>
      <c r="F125" s="5"/>
      <c r="G125" s="5"/>
      <c r="H125" s="5"/>
      <c r="I125" s="5"/>
      <c r="J125" s="8">
        <v>0</v>
      </c>
      <c r="K125" s="6">
        <v>-167233</v>
      </c>
      <c r="L125" s="8">
        <v>0</v>
      </c>
      <c r="M125" s="5"/>
      <c r="N125" s="5"/>
      <c r="O125" s="5"/>
      <c r="P125" s="8">
        <v>0</v>
      </c>
      <c r="Q125" s="5"/>
      <c r="R125" s="5"/>
      <c r="S125" s="5"/>
      <c r="T125" s="5"/>
      <c r="U125" s="5"/>
      <c r="V125" s="5"/>
      <c r="W125" s="5"/>
      <c r="X125" s="5"/>
      <c r="Y125" s="5"/>
      <c r="Z125" s="8">
        <v>0</v>
      </c>
      <c r="AA125" s="5"/>
      <c r="AB125" s="8">
        <v>0</v>
      </c>
      <c r="AC125" s="5"/>
      <c r="AD125" s="5"/>
      <c r="AE125" s="5"/>
      <c r="AF125" s="5"/>
      <c r="AG125" s="8">
        <v>0</v>
      </c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8">
        <v>0</v>
      </c>
      <c r="AU125" s="5"/>
      <c r="AV125" s="5"/>
      <c r="AW125" s="5"/>
      <c r="AX125" s="5"/>
      <c r="AY125" s="5"/>
      <c r="AZ125" s="5"/>
      <c r="BA125" s="5"/>
      <c r="BB125" s="5"/>
      <c r="BC125" s="7">
        <f t="shared" si="3"/>
        <v>-167233</v>
      </c>
    </row>
    <row r="126" spans="1:55" x14ac:dyDescent="0.25">
      <c r="A126" s="1" t="s">
        <v>107</v>
      </c>
      <c r="B126" s="1" t="s">
        <v>107</v>
      </c>
      <c r="C126" s="5"/>
      <c r="D126" s="5"/>
      <c r="E126" s="5"/>
      <c r="F126" s="5"/>
      <c r="G126" s="5"/>
      <c r="H126" s="5"/>
      <c r="I126" s="5"/>
      <c r="J126" s="8">
        <v>0</v>
      </c>
      <c r="K126" s="5"/>
      <c r="L126" s="6">
        <v>11482990</v>
      </c>
      <c r="M126" s="5"/>
      <c r="N126" s="5"/>
      <c r="O126" s="5"/>
      <c r="P126" s="8">
        <v>0</v>
      </c>
      <c r="Q126" s="5"/>
      <c r="R126" s="5"/>
      <c r="S126" s="5"/>
      <c r="T126" s="5"/>
      <c r="U126" s="5"/>
      <c r="V126" s="5"/>
      <c r="W126" s="5"/>
      <c r="X126" s="5"/>
      <c r="Y126" s="5"/>
      <c r="Z126" s="8">
        <v>0</v>
      </c>
      <c r="AA126" s="6">
        <v>397391</v>
      </c>
      <c r="AB126" s="8">
        <v>0</v>
      </c>
      <c r="AC126" s="5"/>
      <c r="AD126" s="5"/>
      <c r="AE126" s="5"/>
      <c r="AF126" s="5"/>
      <c r="AG126" s="8">
        <v>0</v>
      </c>
      <c r="AH126" s="5"/>
      <c r="AI126" s="5"/>
      <c r="AJ126" s="5"/>
      <c r="AK126" s="5"/>
      <c r="AL126" s="6">
        <v>91339507</v>
      </c>
      <c r="AM126" s="5"/>
      <c r="AN126" s="5"/>
      <c r="AO126" s="5"/>
      <c r="AP126" s="5"/>
      <c r="AQ126" s="5"/>
      <c r="AR126" s="5"/>
      <c r="AS126" s="5"/>
      <c r="AT126" s="8">
        <v>0</v>
      </c>
      <c r="AU126" s="5"/>
      <c r="AV126" s="6">
        <v>4758</v>
      </c>
      <c r="AW126" s="6">
        <v>93388757</v>
      </c>
      <c r="AX126" s="5"/>
      <c r="AY126" s="5"/>
      <c r="AZ126" s="5"/>
      <c r="BA126" s="5"/>
      <c r="BB126" s="5"/>
      <c r="BC126" s="7">
        <f t="shared" si="3"/>
        <v>196613403</v>
      </c>
    </row>
    <row r="127" spans="1:55" x14ac:dyDescent="0.25">
      <c r="A127" s="1" t="s">
        <v>108</v>
      </c>
      <c r="B127" s="1" t="s">
        <v>839</v>
      </c>
      <c r="C127" s="5"/>
      <c r="D127" s="5"/>
      <c r="E127" s="5"/>
      <c r="F127" s="5"/>
      <c r="G127" s="5"/>
      <c r="H127" s="5"/>
      <c r="I127" s="5"/>
      <c r="J127" s="8">
        <v>0</v>
      </c>
      <c r="K127" s="5"/>
      <c r="L127" s="8">
        <v>0</v>
      </c>
      <c r="M127" s="5"/>
      <c r="N127" s="5"/>
      <c r="O127" s="5"/>
      <c r="P127" s="8">
        <v>0</v>
      </c>
      <c r="Q127" s="5"/>
      <c r="R127" s="5"/>
      <c r="S127" s="5"/>
      <c r="T127" s="5"/>
      <c r="U127" s="5"/>
      <c r="V127" s="5"/>
      <c r="W127" s="5"/>
      <c r="X127" s="5"/>
      <c r="Y127" s="5"/>
      <c r="Z127" s="8">
        <v>0</v>
      </c>
      <c r="AA127" s="6">
        <v>-397391</v>
      </c>
      <c r="AB127" s="8">
        <v>0</v>
      </c>
      <c r="AC127" s="5"/>
      <c r="AD127" s="5"/>
      <c r="AE127" s="5"/>
      <c r="AF127" s="5"/>
      <c r="AG127" s="8">
        <v>0</v>
      </c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8">
        <v>0</v>
      </c>
      <c r="AU127" s="5"/>
      <c r="AV127" s="5"/>
      <c r="AW127" s="5"/>
      <c r="AX127" s="5"/>
      <c r="AY127" s="5"/>
      <c r="AZ127" s="5"/>
      <c r="BA127" s="5"/>
      <c r="BB127" s="5"/>
      <c r="BC127" s="7">
        <f t="shared" si="3"/>
        <v>-397391</v>
      </c>
    </row>
    <row r="128" spans="1:55" x14ac:dyDescent="0.25">
      <c r="A128" s="1" t="s">
        <v>109</v>
      </c>
      <c r="B128" s="1" t="s">
        <v>840</v>
      </c>
      <c r="C128" s="5"/>
      <c r="D128" s="5"/>
      <c r="E128" s="5"/>
      <c r="F128" s="5"/>
      <c r="G128" s="5"/>
      <c r="H128" s="5"/>
      <c r="I128" s="5"/>
      <c r="J128" s="6">
        <v>595573919</v>
      </c>
      <c r="K128" s="5"/>
      <c r="L128" s="6">
        <v>86553621</v>
      </c>
      <c r="M128" s="5"/>
      <c r="N128" s="5"/>
      <c r="O128" s="5"/>
      <c r="P128" s="8">
        <v>0</v>
      </c>
      <c r="Q128" s="5"/>
      <c r="R128" s="6">
        <v>178103</v>
      </c>
      <c r="S128" s="5"/>
      <c r="T128" s="5"/>
      <c r="U128" s="5"/>
      <c r="V128" s="5"/>
      <c r="W128" s="6">
        <v>27590824</v>
      </c>
      <c r="X128" s="5"/>
      <c r="Y128" s="5"/>
      <c r="Z128" s="8">
        <v>0</v>
      </c>
      <c r="AA128" s="6">
        <v>3635955</v>
      </c>
      <c r="AB128" s="8">
        <v>0</v>
      </c>
      <c r="AC128" s="5"/>
      <c r="AD128" s="5"/>
      <c r="AE128" s="5"/>
      <c r="AF128" s="5"/>
      <c r="AG128" s="5"/>
      <c r="AH128" s="5"/>
      <c r="AI128" s="5"/>
      <c r="AJ128" s="5"/>
      <c r="AK128" s="5"/>
      <c r="AL128" s="6">
        <v>176062409</v>
      </c>
      <c r="AM128" s="5"/>
      <c r="AN128" s="5"/>
      <c r="AO128" s="5"/>
      <c r="AP128" s="6">
        <v>9800971</v>
      </c>
      <c r="AQ128" s="5"/>
      <c r="AR128" s="8">
        <v>0</v>
      </c>
      <c r="AS128" s="6">
        <v>2682849</v>
      </c>
      <c r="AT128" s="8">
        <v>0</v>
      </c>
      <c r="AU128" s="5"/>
      <c r="AV128" s="5"/>
      <c r="AW128" s="6">
        <v>100724466</v>
      </c>
      <c r="AX128" s="5"/>
      <c r="AY128" s="5"/>
      <c r="AZ128" s="5"/>
      <c r="BA128" s="5"/>
      <c r="BB128" s="6">
        <v>634586124</v>
      </c>
      <c r="BC128" s="7">
        <f t="shared" si="3"/>
        <v>1637389241</v>
      </c>
    </row>
    <row r="129" spans="1:55" x14ac:dyDescent="0.25">
      <c r="A129" s="1" t="s">
        <v>110</v>
      </c>
      <c r="B129" s="1" t="s">
        <v>110</v>
      </c>
      <c r="C129" s="5"/>
      <c r="D129" s="5"/>
      <c r="E129" s="5"/>
      <c r="F129" s="5"/>
      <c r="G129" s="5"/>
      <c r="H129" s="5"/>
      <c r="I129" s="5"/>
      <c r="J129" s="6">
        <v>555582765</v>
      </c>
      <c r="K129" s="5"/>
      <c r="L129" s="6">
        <v>1833650</v>
      </c>
      <c r="M129" s="5"/>
      <c r="N129" s="5"/>
      <c r="O129" s="5"/>
      <c r="P129" s="8">
        <v>0</v>
      </c>
      <c r="Q129" s="5"/>
      <c r="R129" s="5"/>
      <c r="S129" s="5"/>
      <c r="T129" s="5"/>
      <c r="U129" s="5"/>
      <c r="V129" s="5"/>
      <c r="W129" s="5"/>
      <c r="X129" s="5"/>
      <c r="Y129" s="5"/>
      <c r="Z129" s="8">
        <v>0</v>
      </c>
      <c r="AA129" s="5"/>
      <c r="AB129" s="8">
        <v>0</v>
      </c>
      <c r="AC129" s="5"/>
      <c r="AD129" s="5"/>
      <c r="AE129" s="5"/>
      <c r="AF129" s="5"/>
      <c r="AG129" s="5"/>
      <c r="AH129" s="5"/>
      <c r="AI129" s="5"/>
      <c r="AJ129" s="5"/>
      <c r="AK129" s="5"/>
      <c r="AL129" s="6">
        <v>36839504</v>
      </c>
      <c r="AM129" s="5"/>
      <c r="AN129" s="5"/>
      <c r="AO129" s="5"/>
      <c r="AP129" s="5"/>
      <c r="AQ129" s="5"/>
      <c r="AR129" s="5"/>
      <c r="AS129" s="5"/>
      <c r="AT129" s="8">
        <v>0</v>
      </c>
      <c r="AU129" s="5"/>
      <c r="AV129" s="5"/>
      <c r="AW129" s="6">
        <v>4946779</v>
      </c>
      <c r="AX129" s="5"/>
      <c r="AY129" s="5"/>
      <c r="AZ129" s="5"/>
      <c r="BA129" s="5"/>
      <c r="BB129" s="6">
        <v>609567534</v>
      </c>
      <c r="BC129" s="7">
        <f t="shared" si="3"/>
        <v>1208770232</v>
      </c>
    </row>
    <row r="130" spans="1:55" x14ac:dyDescent="0.25">
      <c r="A130" s="1" t="s">
        <v>111</v>
      </c>
      <c r="B130" s="1" t="s">
        <v>841</v>
      </c>
      <c r="C130" s="5"/>
      <c r="D130" s="5"/>
      <c r="E130" s="5"/>
      <c r="F130" s="5"/>
      <c r="G130" s="5"/>
      <c r="H130" s="5"/>
      <c r="I130" s="5"/>
      <c r="J130" s="8">
        <v>0</v>
      </c>
      <c r="K130" s="5"/>
      <c r="L130" s="8">
        <v>0</v>
      </c>
      <c r="M130" s="5"/>
      <c r="N130" s="5"/>
      <c r="O130" s="5"/>
      <c r="P130" s="8">
        <v>0</v>
      </c>
      <c r="Q130" s="5"/>
      <c r="R130" s="5"/>
      <c r="S130" s="5"/>
      <c r="T130" s="5"/>
      <c r="U130" s="5"/>
      <c r="V130" s="5"/>
      <c r="W130" s="5"/>
      <c r="X130" s="5"/>
      <c r="Y130" s="5"/>
      <c r="Z130" s="8">
        <v>0</v>
      </c>
      <c r="AA130" s="5"/>
      <c r="AB130" s="8">
        <v>0</v>
      </c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8">
        <v>0</v>
      </c>
      <c r="AU130" s="5"/>
      <c r="AV130" s="5"/>
      <c r="AW130" s="5"/>
      <c r="AX130" s="5"/>
      <c r="AY130" s="5"/>
      <c r="AZ130" s="5"/>
      <c r="BA130" s="5"/>
      <c r="BB130" s="5"/>
      <c r="BC130" s="7">
        <f t="shared" si="3"/>
        <v>0</v>
      </c>
    </row>
    <row r="131" spans="1:55" x14ac:dyDescent="0.25">
      <c r="A131" s="1" t="s">
        <v>112</v>
      </c>
      <c r="B131" s="1" t="s">
        <v>112</v>
      </c>
      <c r="C131" s="5"/>
      <c r="D131" s="5"/>
      <c r="E131" s="5"/>
      <c r="F131" s="5"/>
      <c r="G131" s="5"/>
      <c r="H131" s="5"/>
      <c r="I131" s="5"/>
      <c r="J131" s="6">
        <v>39991154</v>
      </c>
      <c r="K131" s="5"/>
      <c r="L131" s="6">
        <v>84719971</v>
      </c>
      <c r="M131" s="5"/>
      <c r="N131" s="5"/>
      <c r="O131" s="5"/>
      <c r="P131" s="8">
        <v>0</v>
      </c>
      <c r="Q131" s="5"/>
      <c r="R131" s="6">
        <v>178103</v>
      </c>
      <c r="S131" s="5"/>
      <c r="T131" s="5"/>
      <c r="U131" s="5"/>
      <c r="V131" s="5"/>
      <c r="W131" s="6">
        <v>27590824</v>
      </c>
      <c r="X131" s="5"/>
      <c r="Y131" s="5"/>
      <c r="Z131" s="8">
        <v>0</v>
      </c>
      <c r="AA131" s="6">
        <v>3751190</v>
      </c>
      <c r="AB131" s="8">
        <v>0</v>
      </c>
      <c r="AC131" s="5"/>
      <c r="AD131" s="5"/>
      <c r="AE131" s="5"/>
      <c r="AF131" s="5"/>
      <c r="AG131" s="5"/>
      <c r="AH131" s="5"/>
      <c r="AI131" s="5"/>
      <c r="AJ131" s="5"/>
      <c r="AK131" s="5"/>
      <c r="AL131" s="6">
        <v>139222905</v>
      </c>
      <c r="AM131" s="5"/>
      <c r="AN131" s="5"/>
      <c r="AO131" s="5"/>
      <c r="AP131" s="6">
        <v>9800971</v>
      </c>
      <c r="AQ131" s="5"/>
      <c r="AR131" s="8">
        <v>0</v>
      </c>
      <c r="AS131" s="6">
        <v>2682849</v>
      </c>
      <c r="AT131" s="8">
        <v>0</v>
      </c>
      <c r="AU131" s="5"/>
      <c r="AV131" s="5"/>
      <c r="AW131" s="6">
        <v>95777687</v>
      </c>
      <c r="AX131" s="5"/>
      <c r="AY131" s="5"/>
      <c r="AZ131" s="5"/>
      <c r="BA131" s="5"/>
      <c r="BB131" s="6">
        <v>25018590</v>
      </c>
      <c r="BC131" s="7">
        <f t="shared" si="3"/>
        <v>428734244</v>
      </c>
    </row>
    <row r="132" spans="1:55" x14ac:dyDescent="0.25">
      <c r="A132" s="1" t="s">
        <v>113</v>
      </c>
      <c r="B132" s="1" t="s">
        <v>842</v>
      </c>
      <c r="C132" s="5"/>
      <c r="D132" s="5"/>
      <c r="E132" s="5"/>
      <c r="F132" s="5"/>
      <c r="G132" s="5"/>
      <c r="H132" s="5"/>
      <c r="I132" s="5"/>
      <c r="J132" s="8">
        <v>0</v>
      </c>
      <c r="K132" s="5"/>
      <c r="L132" s="8">
        <v>0</v>
      </c>
      <c r="M132" s="5"/>
      <c r="N132" s="5"/>
      <c r="O132" s="5"/>
      <c r="P132" s="8">
        <v>0</v>
      </c>
      <c r="Q132" s="5"/>
      <c r="R132" s="5"/>
      <c r="S132" s="5"/>
      <c r="T132" s="5"/>
      <c r="U132" s="5"/>
      <c r="V132" s="5"/>
      <c r="W132" s="5"/>
      <c r="X132" s="5"/>
      <c r="Y132" s="5"/>
      <c r="Z132" s="8">
        <v>0</v>
      </c>
      <c r="AA132" s="6">
        <v>-115235</v>
      </c>
      <c r="AB132" s="8">
        <v>0</v>
      </c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8">
        <v>0</v>
      </c>
      <c r="AU132" s="5"/>
      <c r="AV132" s="5"/>
      <c r="AW132" s="5"/>
      <c r="AX132" s="5"/>
      <c r="AY132" s="5"/>
      <c r="AZ132" s="5"/>
      <c r="BA132" s="5"/>
      <c r="BB132" s="5"/>
      <c r="BC132" s="7">
        <f t="shared" si="3"/>
        <v>-115235</v>
      </c>
    </row>
    <row r="133" spans="1:55" x14ac:dyDescent="0.25">
      <c r="A133" s="1" t="s">
        <v>114</v>
      </c>
      <c r="B133" s="1" t="s">
        <v>843</v>
      </c>
      <c r="C133" s="5"/>
      <c r="D133" s="5"/>
      <c r="E133" s="5"/>
      <c r="F133" s="5"/>
      <c r="G133" s="5"/>
      <c r="H133" s="5"/>
      <c r="I133" s="5"/>
      <c r="J133" s="8">
        <v>0</v>
      </c>
      <c r="K133" s="5"/>
      <c r="L133" s="8">
        <v>0</v>
      </c>
      <c r="M133" s="5"/>
      <c r="N133" s="5"/>
      <c r="O133" s="5"/>
      <c r="P133" s="8">
        <v>0</v>
      </c>
      <c r="Q133" s="5"/>
      <c r="R133" s="5"/>
      <c r="S133" s="5"/>
      <c r="T133" s="5"/>
      <c r="U133" s="5"/>
      <c r="V133" s="5"/>
      <c r="W133" s="5"/>
      <c r="X133" s="5"/>
      <c r="Y133" s="5"/>
      <c r="Z133" s="8">
        <v>0</v>
      </c>
      <c r="AA133" s="5"/>
      <c r="AB133" s="8">
        <v>0</v>
      </c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8">
        <v>0</v>
      </c>
      <c r="AU133" s="5"/>
      <c r="AV133" s="5"/>
      <c r="AW133" s="5"/>
      <c r="AX133" s="5"/>
      <c r="AY133" s="5"/>
      <c r="AZ133" s="5"/>
      <c r="BA133" s="5"/>
      <c r="BB133" s="5"/>
      <c r="BC133" s="7">
        <f t="shared" si="3"/>
        <v>0</v>
      </c>
    </row>
    <row r="134" spans="1:55" x14ac:dyDescent="0.25">
      <c r="A134" s="1" t="s">
        <v>115</v>
      </c>
      <c r="B134" s="1" t="s">
        <v>844</v>
      </c>
      <c r="C134" s="5"/>
      <c r="D134" s="5"/>
      <c r="E134" s="5"/>
      <c r="F134" s="5"/>
      <c r="G134" s="5"/>
      <c r="H134" s="5"/>
      <c r="I134" s="5"/>
      <c r="J134" s="8">
        <v>0</v>
      </c>
      <c r="K134" s="5"/>
      <c r="L134" s="8">
        <v>0</v>
      </c>
      <c r="M134" s="5"/>
      <c r="N134" s="5"/>
      <c r="O134" s="5"/>
      <c r="P134" s="8">
        <v>0</v>
      </c>
      <c r="Q134" s="5"/>
      <c r="R134" s="5"/>
      <c r="S134" s="5"/>
      <c r="T134" s="5"/>
      <c r="U134" s="5"/>
      <c r="V134" s="5"/>
      <c r="W134" s="5"/>
      <c r="X134" s="5"/>
      <c r="Y134" s="5"/>
      <c r="Z134" s="8">
        <v>0</v>
      </c>
      <c r="AA134" s="5"/>
      <c r="AB134" s="8">
        <v>0</v>
      </c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8">
        <v>0</v>
      </c>
      <c r="AU134" s="5"/>
      <c r="AV134" s="5"/>
      <c r="AW134" s="5"/>
      <c r="AX134" s="5"/>
      <c r="AY134" s="5"/>
      <c r="AZ134" s="5"/>
      <c r="BA134" s="5"/>
      <c r="BB134" s="5"/>
      <c r="BC134" s="7">
        <f t="shared" si="3"/>
        <v>0</v>
      </c>
    </row>
    <row r="135" spans="1:55" x14ac:dyDescent="0.25">
      <c r="A135" s="1" t="s">
        <v>116</v>
      </c>
      <c r="B135" s="1" t="s">
        <v>845</v>
      </c>
      <c r="C135" s="5"/>
      <c r="D135" s="5"/>
      <c r="E135" s="5"/>
      <c r="F135" s="5"/>
      <c r="G135" s="5"/>
      <c r="H135" s="5"/>
      <c r="I135" s="5"/>
      <c r="J135" s="6">
        <v>542172727</v>
      </c>
      <c r="K135" s="6">
        <v>17573746</v>
      </c>
      <c r="L135" s="6">
        <v>212399739</v>
      </c>
      <c r="M135" s="5"/>
      <c r="N135" s="5"/>
      <c r="O135" s="5"/>
      <c r="P135" s="8">
        <v>0</v>
      </c>
      <c r="Q135" s="5"/>
      <c r="R135" s="5"/>
      <c r="S135" s="5"/>
      <c r="T135" s="5"/>
      <c r="U135" s="5"/>
      <c r="V135" s="5"/>
      <c r="W135" s="5"/>
      <c r="X135" s="5"/>
      <c r="Y135" s="5"/>
      <c r="Z135" s="6">
        <v>39374128</v>
      </c>
      <c r="AA135" s="6">
        <v>172798159</v>
      </c>
      <c r="AB135" s="8">
        <v>0</v>
      </c>
      <c r="AC135" s="5"/>
      <c r="AD135" s="5"/>
      <c r="AE135" s="5"/>
      <c r="AF135" s="6">
        <v>4777201</v>
      </c>
      <c r="AG135" s="5"/>
      <c r="AH135" s="5"/>
      <c r="AI135" s="5"/>
      <c r="AJ135" s="5"/>
      <c r="AK135" s="5"/>
      <c r="AL135" s="6">
        <v>611253390</v>
      </c>
      <c r="AM135" s="5"/>
      <c r="AN135" s="5"/>
      <c r="AO135" s="5"/>
      <c r="AP135" s="5"/>
      <c r="AQ135" s="5"/>
      <c r="AR135" s="5"/>
      <c r="AS135" s="5"/>
      <c r="AT135" s="8">
        <v>0</v>
      </c>
      <c r="AU135" s="5"/>
      <c r="AV135" s="5"/>
      <c r="AW135" s="5"/>
      <c r="AX135" s="5"/>
      <c r="AY135" s="5"/>
      <c r="AZ135" s="5"/>
      <c r="BA135" s="5"/>
      <c r="BB135" s="6">
        <v>528007071</v>
      </c>
      <c r="BC135" s="7">
        <f t="shared" si="3"/>
        <v>2128356161</v>
      </c>
    </row>
    <row r="136" spans="1:55" x14ac:dyDescent="0.25">
      <c r="A136" s="1" t="s">
        <v>117</v>
      </c>
      <c r="B136" s="1" t="s">
        <v>117</v>
      </c>
      <c r="C136" s="5"/>
      <c r="D136" s="5"/>
      <c r="E136" s="5"/>
      <c r="F136" s="5"/>
      <c r="G136" s="5"/>
      <c r="H136" s="5"/>
      <c r="I136" s="5"/>
      <c r="J136" s="6">
        <v>140103871</v>
      </c>
      <c r="K136" s="5"/>
      <c r="L136" s="6">
        <v>5413290</v>
      </c>
      <c r="M136" s="5"/>
      <c r="N136" s="5"/>
      <c r="O136" s="5"/>
      <c r="P136" s="8">
        <v>0</v>
      </c>
      <c r="Q136" s="5"/>
      <c r="R136" s="5"/>
      <c r="S136" s="5"/>
      <c r="T136" s="5"/>
      <c r="U136" s="5"/>
      <c r="V136" s="5"/>
      <c r="W136" s="5"/>
      <c r="X136" s="5"/>
      <c r="Y136" s="5"/>
      <c r="Z136" s="8">
        <v>0</v>
      </c>
      <c r="AA136" s="6">
        <v>175681077</v>
      </c>
      <c r="AB136" s="8">
        <v>0</v>
      </c>
      <c r="AC136" s="5"/>
      <c r="AD136" s="5"/>
      <c r="AE136" s="5"/>
      <c r="AF136" s="5"/>
      <c r="AG136" s="5"/>
      <c r="AH136" s="5"/>
      <c r="AI136" s="5"/>
      <c r="AJ136" s="5"/>
      <c r="AK136" s="5"/>
      <c r="AL136" s="6">
        <v>68260222</v>
      </c>
      <c r="AM136" s="5"/>
      <c r="AN136" s="5"/>
      <c r="AO136" s="5"/>
      <c r="AP136" s="5"/>
      <c r="AQ136" s="5"/>
      <c r="AR136" s="5"/>
      <c r="AS136" s="5"/>
      <c r="AT136" s="8">
        <v>0</v>
      </c>
      <c r="AU136" s="5"/>
      <c r="AV136" s="5"/>
      <c r="AW136" s="5"/>
      <c r="AX136" s="5"/>
      <c r="AY136" s="5"/>
      <c r="AZ136" s="5"/>
      <c r="BA136" s="5"/>
      <c r="BB136" s="6">
        <v>411463024</v>
      </c>
      <c r="BC136" s="7">
        <f t="shared" si="3"/>
        <v>800921484</v>
      </c>
    </row>
    <row r="137" spans="1:55" x14ac:dyDescent="0.25">
      <c r="A137" s="1" t="s">
        <v>118</v>
      </c>
      <c r="B137" s="1" t="s">
        <v>846</v>
      </c>
      <c r="C137" s="5"/>
      <c r="D137" s="5"/>
      <c r="E137" s="5"/>
      <c r="F137" s="5"/>
      <c r="G137" s="5"/>
      <c r="H137" s="5"/>
      <c r="I137" s="5"/>
      <c r="J137" s="8">
        <v>0</v>
      </c>
      <c r="K137" s="5"/>
      <c r="L137" s="8">
        <v>0</v>
      </c>
      <c r="M137" s="5"/>
      <c r="N137" s="5"/>
      <c r="O137" s="5"/>
      <c r="P137" s="8">
        <v>0</v>
      </c>
      <c r="Q137" s="5"/>
      <c r="R137" s="5"/>
      <c r="S137" s="5"/>
      <c r="T137" s="5"/>
      <c r="U137" s="5"/>
      <c r="V137" s="5"/>
      <c r="W137" s="5"/>
      <c r="X137" s="5"/>
      <c r="Y137" s="5"/>
      <c r="Z137" s="8">
        <v>0</v>
      </c>
      <c r="AA137" s="6">
        <v>-2882918</v>
      </c>
      <c r="AB137" s="8">
        <v>0</v>
      </c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8">
        <v>0</v>
      </c>
      <c r="AU137" s="5"/>
      <c r="AV137" s="5"/>
      <c r="AW137" s="5"/>
      <c r="AX137" s="5"/>
      <c r="AY137" s="5"/>
      <c r="AZ137" s="5"/>
      <c r="BA137" s="5"/>
      <c r="BB137" s="5"/>
      <c r="BC137" s="7">
        <f t="shared" si="3"/>
        <v>-2882918</v>
      </c>
    </row>
    <row r="138" spans="1:55" x14ac:dyDescent="0.25">
      <c r="A138" s="1" t="s">
        <v>119</v>
      </c>
      <c r="B138" s="1" t="s">
        <v>847</v>
      </c>
      <c r="C138" s="5"/>
      <c r="D138" s="5"/>
      <c r="E138" s="5"/>
      <c r="F138" s="5"/>
      <c r="G138" s="5"/>
      <c r="H138" s="5"/>
      <c r="I138" s="5"/>
      <c r="J138" s="6">
        <v>402068856</v>
      </c>
      <c r="K138" s="6">
        <v>17678159</v>
      </c>
      <c r="L138" s="6">
        <v>206986449</v>
      </c>
      <c r="M138" s="5"/>
      <c r="N138" s="5"/>
      <c r="O138" s="5"/>
      <c r="P138" s="8">
        <v>0</v>
      </c>
      <c r="Q138" s="5"/>
      <c r="R138" s="5"/>
      <c r="S138" s="5"/>
      <c r="T138" s="5"/>
      <c r="U138" s="5"/>
      <c r="V138" s="5"/>
      <c r="W138" s="5"/>
      <c r="X138" s="5"/>
      <c r="Y138" s="5"/>
      <c r="Z138" s="8">
        <v>0</v>
      </c>
      <c r="AA138" s="5"/>
      <c r="AB138" s="8">
        <v>0</v>
      </c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8">
        <v>0</v>
      </c>
      <c r="AU138" s="5"/>
      <c r="AV138" s="5"/>
      <c r="AW138" s="5"/>
      <c r="AX138" s="5"/>
      <c r="AY138" s="5"/>
      <c r="AZ138" s="5"/>
      <c r="BA138" s="5"/>
      <c r="BB138" s="6">
        <v>116544047</v>
      </c>
      <c r="BC138" s="7">
        <f t="shared" si="3"/>
        <v>743277511</v>
      </c>
    </row>
    <row r="139" spans="1:55" x14ac:dyDescent="0.25">
      <c r="A139" s="1" t="s">
        <v>120</v>
      </c>
      <c r="B139" s="1" t="s">
        <v>848</v>
      </c>
      <c r="C139" s="5"/>
      <c r="D139" s="5"/>
      <c r="E139" s="5"/>
      <c r="F139" s="5"/>
      <c r="G139" s="5"/>
      <c r="H139" s="5"/>
      <c r="I139" s="5"/>
      <c r="J139" s="8">
        <v>0</v>
      </c>
      <c r="K139" s="6">
        <v>-104413</v>
      </c>
      <c r="L139" s="8">
        <v>0</v>
      </c>
      <c r="M139" s="5"/>
      <c r="N139" s="5"/>
      <c r="O139" s="5"/>
      <c r="P139" s="8">
        <v>0</v>
      </c>
      <c r="Q139" s="5"/>
      <c r="R139" s="5"/>
      <c r="S139" s="5"/>
      <c r="T139" s="5"/>
      <c r="U139" s="5"/>
      <c r="V139" s="5"/>
      <c r="W139" s="5"/>
      <c r="X139" s="5"/>
      <c r="Y139" s="5"/>
      <c r="Z139" s="8">
        <v>0</v>
      </c>
      <c r="AA139" s="5"/>
      <c r="AB139" s="8">
        <v>0</v>
      </c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8">
        <v>0</v>
      </c>
      <c r="AU139" s="5"/>
      <c r="AV139" s="5"/>
      <c r="AW139" s="5"/>
      <c r="AX139" s="5"/>
      <c r="AY139" s="5"/>
      <c r="AZ139" s="5"/>
      <c r="BA139" s="5"/>
      <c r="BB139" s="5"/>
      <c r="BC139" s="7">
        <f t="shared" si="3"/>
        <v>-104413</v>
      </c>
    </row>
    <row r="140" spans="1:55" x14ac:dyDescent="0.25">
      <c r="A140" s="1" t="s">
        <v>121</v>
      </c>
      <c r="B140" s="1" t="s">
        <v>849</v>
      </c>
      <c r="C140" s="5"/>
      <c r="D140" s="5"/>
      <c r="E140" s="5"/>
      <c r="F140" s="5"/>
      <c r="G140" s="5"/>
      <c r="H140" s="5"/>
      <c r="I140" s="5"/>
      <c r="J140" s="8">
        <v>0</v>
      </c>
      <c r="K140" s="5"/>
      <c r="L140" s="8">
        <v>0</v>
      </c>
      <c r="M140" s="5"/>
      <c r="N140" s="5"/>
      <c r="O140" s="5"/>
      <c r="P140" s="8">
        <v>0</v>
      </c>
      <c r="Q140" s="5"/>
      <c r="R140" s="5"/>
      <c r="S140" s="5"/>
      <c r="T140" s="5"/>
      <c r="U140" s="5"/>
      <c r="V140" s="5"/>
      <c r="W140" s="5"/>
      <c r="X140" s="5"/>
      <c r="Y140" s="5"/>
      <c r="Z140" s="6">
        <v>45747978</v>
      </c>
      <c r="AA140" s="5"/>
      <c r="AB140" s="8">
        <v>0</v>
      </c>
      <c r="AC140" s="5"/>
      <c r="AD140" s="5"/>
      <c r="AE140" s="5"/>
      <c r="AF140" s="6">
        <v>4777201</v>
      </c>
      <c r="AG140" s="5"/>
      <c r="AH140" s="5"/>
      <c r="AI140" s="5"/>
      <c r="AJ140" s="5"/>
      <c r="AK140" s="5"/>
      <c r="AL140" s="6">
        <v>542993168</v>
      </c>
      <c r="AM140" s="5"/>
      <c r="AN140" s="5"/>
      <c r="AO140" s="5"/>
      <c r="AP140" s="5"/>
      <c r="AQ140" s="5"/>
      <c r="AR140" s="5"/>
      <c r="AS140" s="5"/>
      <c r="AT140" s="8">
        <v>0</v>
      </c>
      <c r="AU140" s="5"/>
      <c r="AV140" s="5"/>
      <c r="AW140" s="5"/>
      <c r="AX140" s="5"/>
      <c r="AY140" s="5"/>
      <c r="AZ140" s="5"/>
      <c r="BA140" s="5"/>
      <c r="BB140" s="5"/>
      <c r="BC140" s="7">
        <f t="shared" si="3"/>
        <v>593518347</v>
      </c>
    </row>
    <row r="141" spans="1:55" x14ac:dyDescent="0.25">
      <c r="A141" s="1" t="s">
        <v>122</v>
      </c>
      <c r="B141" s="1" t="s">
        <v>850</v>
      </c>
      <c r="C141" s="5"/>
      <c r="D141" s="5"/>
      <c r="E141" s="5"/>
      <c r="F141" s="5"/>
      <c r="G141" s="5"/>
      <c r="H141" s="5"/>
      <c r="I141" s="5"/>
      <c r="J141" s="8">
        <v>0</v>
      </c>
      <c r="K141" s="5"/>
      <c r="L141" s="8">
        <v>0</v>
      </c>
      <c r="M141" s="5"/>
      <c r="N141" s="5"/>
      <c r="O141" s="5"/>
      <c r="P141" s="8">
        <v>0</v>
      </c>
      <c r="Q141" s="5"/>
      <c r="R141" s="5"/>
      <c r="S141" s="5"/>
      <c r="T141" s="5"/>
      <c r="U141" s="5"/>
      <c r="V141" s="5"/>
      <c r="W141" s="5"/>
      <c r="X141" s="5"/>
      <c r="Y141" s="5"/>
      <c r="Z141" s="6">
        <v>-6373850</v>
      </c>
      <c r="AA141" s="5"/>
      <c r="AB141" s="8">
        <v>0</v>
      </c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8">
        <v>0</v>
      </c>
      <c r="AU141" s="5"/>
      <c r="AV141" s="5"/>
      <c r="AW141" s="5"/>
      <c r="AX141" s="5"/>
      <c r="AY141" s="5"/>
      <c r="AZ141" s="5"/>
      <c r="BA141" s="5"/>
      <c r="BB141" s="5"/>
      <c r="BC141" s="7">
        <f t="shared" si="3"/>
        <v>-6373850</v>
      </c>
    </row>
    <row r="142" spans="1:55" x14ac:dyDescent="0.25">
      <c r="A142" s="1" t="s">
        <v>123</v>
      </c>
      <c r="B142" s="1" t="s">
        <v>851</v>
      </c>
      <c r="C142" s="5"/>
      <c r="D142" s="5"/>
      <c r="E142" s="5"/>
      <c r="F142" s="6">
        <v>710000</v>
      </c>
      <c r="G142" s="5"/>
      <c r="H142" s="5"/>
      <c r="I142" s="5"/>
      <c r="J142" s="8">
        <v>0</v>
      </c>
      <c r="K142" s="5"/>
      <c r="L142" s="8">
        <v>0</v>
      </c>
      <c r="M142" s="5"/>
      <c r="N142" s="5"/>
      <c r="O142" s="5"/>
      <c r="P142" s="8">
        <v>0</v>
      </c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8">
        <v>0</v>
      </c>
      <c r="AC142" s="5"/>
      <c r="AD142" s="5"/>
      <c r="AE142" s="5"/>
      <c r="AF142" s="5"/>
      <c r="AG142" s="8">
        <v>0</v>
      </c>
      <c r="AH142" s="5"/>
      <c r="AI142" s="5"/>
      <c r="AJ142" s="5"/>
      <c r="AK142" s="5"/>
      <c r="AL142" s="6">
        <v>72404840</v>
      </c>
      <c r="AM142" s="5"/>
      <c r="AN142" s="5"/>
      <c r="AO142" s="5"/>
      <c r="AP142" s="5"/>
      <c r="AQ142" s="5"/>
      <c r="AR142" s="5"/>
      <c r="AS142" s="5"/>
      <c r="AT142" s="8">
        <v>0</v>
      </c>
      <c r="AU142" s="5"/>
      <c r="AV142" s="5"/>
      <c r="AW142" s="5"/>
      <c r="AX142" s="5"/>
      <c r="AY142" s="5"/>
      <c r="AZ142" s="5"/>
      <c r="BA142" s="5"/>
      <c r="BB142" s="5"/>
      <c r="BC142" s="7">
        <f t="shared" si="3"/>
        <v>73114840</v>
      </c>
    </row>
    <row r="143" spans="1:55" x14ac:dyDescent="0.25">
      <c r="A143" s="1" t="s">
        <v>124</v>
      </c>
      <c r="B143" s="1" t="s">
        <v>124</v>
      </c>
      <c r="C143" s="5"/>
      <c r="D143" s="5"/>
      <c r="E143" s="5"/>
      <c r="F143" s="5"/>
      <c r="G143" s="5"/>
      <c r="H143" s="5"/>
      <c r="I143" s="5"/>
      <c r="J143" s="8">
        <v>0</v>
      </c>
      <c r="K143" s="5"/>
      <c r="L143" s="8">
        <v>0</v>
      </c>
      <c r="M143" s="5"/>
      <c r="N143" s="5"/>
      <c r="O143" s="5"/>
      <c r="P143" s="8">
        <v>0</v>
      </c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8">
        <v>0</v>
      </c>
      <c r="AC143" s="5"/>
      <c r="AD143" s="5"/>
      <c r="AE143" s="5"/>
      <c r="AF143" s="5"/>
      <c r="AG143" s="8">
        <v>0</v>
      </c>
      <c r="AH143" s="5"/>
      <c r="AI143" s="5"/>
      <c r="AJ143" s="5"/>
      <c r="AK143" s="5"/>
      <c r="AL143" s="6">
        <v>72404840</v>
      </c>
      <c r="AM143" s="5"/>
      <c r="AN143" s="5"/>
      <c r="AO143" s="5"/>
      <c r="AP143" s="5"/>
      <c r="AQ143" s="5"/>
      <c r="AR143" s="5"/>
      <c r="AS143" s="5"/>
      <c r="AT143" s="8">
        <v>0</v>
      </c>
      <c r="AU143" s="5"/>
      <c r="AV143" s="5"/>
      <c r="AW143" s="5"/>
      <c r="AX143" s="5"/>
      <c r="AY143" s="5"/>
      <c r="AZ143" s="5"/>
      <c r="BA143" s="5"/>
      <c r="BB143" s="5"/>
      <c r="BC143" s="7">
        <f t="shared" si="3"/>
        <v>72404840</v>
      </c>
    </row>
    <row r="144" spans="1:55" x14ac:dyDescent="0.25">
      <c r="A144" s="1" t="s">
        <v>125</v>
      </c>
      <c r="B144" s="1" t="s">
        <v>852</v>
      </c>
      <c r="C144" s="5"/>
      <c r="D144" s="5"/>
      <c r="E144" s="5"/>
      <c r="F144" s="5"/>
      <c r="G144" s="5"/>
      <c r="H144" s="5"/>
      <c r="I144" s="5"/>
      <c r="J144" s="8">
        <v>0</v>
      </c>
      <c r="K144" s="5"/>
      <c r="L144" s="8">
        <v>0</v>
      </c>
      <c r="M144" s="5"/>
      <c r="N144" s="5"/>
      <c r="O144" s="5"/>
      <c r="P144" s="8">
        <v>0</v>
      </c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8">
        <v>0</v>
      </c>
      <c r="AC144" s="5"/>
      <c r="AD144" s="5"/>
      <c r="AE144" s="5"/>
      <c r="AF144" s="5"/>
      <c r="AG144" s="8">
        <v>0</v>
      </c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8">
        <v>0</v>
      </c>
      <c r="AU144" s="5"/>
      <c r="AV144" s="5"/>
      <c r="AW144" s="5"/>
      <c r="AX144" s="5"/>
      <c r="AY144" s="5"/>
      <c r="AZ144" s="5"/>
      <c r="BA144" s="5"/>
      <c r="BB144" s="5"/>
      <c r="BC144" s="7">
        <f t="shared" si="3"/>
        <v>0</v>
      </c>
    </row>
    <row r="145" spans="1:55" x14ac:dyDescent="0.25">
      <c r="A145" s="1" t="s">
        <v>126</v>
      </c>
      <c r="B145" s="1" t="s">
        <v>853</v>
      </c>
      <c r="C145" s="5"/>
      <c r="D145" s="5"/>
      <c r="E145" s="5"/>
      <c r="F145" s="6">
        <v>710000</v>
      </c>
      <c r="G145" s="5"/>
      <c r="H145" s="5"/>
      <c r="I145" s="5"/>
      <c r="J145" s="8">
        <v>0</v>
      </c>
      <c r="K145" s="5"/>
      <c r="L145" s="8">
        <v>0</v>
      </c>
      <c r="M145" s="5"/>
      <c r="N145" s="5"/>
      <c r="O145" s="5"/>
      <c r="P145" s="8">
        <v>0</v>
      </c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8">
        <v>0</v>
      </c>
      <c r="AC145" s="5"/>
      <c r="AD145" s="5"/>
      <c r="AE145" s="5"/>
      <c r="AF145" s="5"/>
      <c r="AG145" s="8">
        <v>0</v>
      </c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8">
        <v>0</v>
      </c>
      <c r="AU145" s="5"/>
      <c r="AV145" s="5"/>
      <c r="AW145" s="5"/>
      <c r="AX145" s="5"/>
      <c r="AY145" s="5"/>
      <c r="AZ145" s="5"/>
      <c r="BA145" s="5"/>
      <c r="BB145" s="5"/>
      <c r="BC145" s="7">
        <f t="shared" si="3"/>
        <v>710000</v>
      </c>
    </row>
    <row r="146" spans="1:55" x14ac:dyDescent="0.25">
      <c r="A146" s="1" t="s">
        <v>127</v>
      </c>
      <c r="B146" s="1" t="s">
        <v>854</v>
      </c>
      <c r="C146" s="5"/>
      <c r="D146" s="5"/>
      <c r="E146" s="5"/>
      <c r="F146" s="5"/>
      <c r="G146" s="5"/>
      <c r="H146" s="5"/>
      <c r="I146" s="5"/>
      <c r="J146" s="8">
        <v>0</v>
      </c>
      <c r="K146" s="5"/>
      <c r="L146" s="8">
        <v>0</v>
      </c>
      <c r="M146" s="5"/>
      <c r="N146" s="5"/>
      <c r="O146" s="5"/>
      <c r="P146" s="8">
        <v>0</v>
      </c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8">
        <v>0</v>
      </c>
      <c r="AC146" s="5"/>
      <c r="AD146" s="5"/>
      <c r="AE146" s="5"/>
      <c r="AF146" s="5"/>
      <c r="AG146" s="8">
        <v>0</v>
      </c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8">
        <v>0</v>
      </c>
      <c r="AU146" s="5"/>
      <c r="AV146" s="5"/>
      <c r="AW146" s="5"/>
      <c r="AX146" s="5"/>
      <c r="AY146" s="5"/>
      <c r="AZ146" s="5"/>
      <c r="BA146" s="5"/>
      <c r="BB146" s="5"/>
      <c r="BC146" s="7">
        <f t="shared" si="3"/>
        <v>0</v>
      </c>
    </row>
    <row r="147" spans="1:55" x14ac:dyDescent="0.25">
      <c r="A147" s="1" t="s">
        <v>128</v>
      </c>
      <c r="B147" s="1" t="s">
        <v>855</v>
      </c>
      <c r="C147" s="5"/>
      <c r="D147" s="6">
        <v>18930737</v>
      </c>
      <c r="E147" s="5"/>
      <c r="F147" s="6">
        <v>1100000</v>
      </c>
      <c r="G147" s="5"/>
      <c r="H147" s="5"/>
      <c r="I147" s="5"/>
      <c r="J147" s="6">
        <v>911431150</v>
      </c>
      <c r="K147" s="6">
        <v>30243465</v>
      </c>
      <c r="L147" s="6">
        <v>16876791</v>
      </c>
      <c r="M147" s="5"/>
      <c r="N147" s="5"/>
      <c r="O147" s="5"/>
      <c r="P147" s="8">
        <v>0</v>
      </c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8">
        <v>0</v>
      </c>
      <c r="AC147" s="5"/>
      <c r="AD147" s="5"/>
      <c r="AE147" s="5"/>
      <c r="AF147" s="6">
        <v>81997</v>
      </c>
      <c r="AG147" s="8">
        <v>0</v>
      </c>
      <c r="AH147" s="6">
        <v>425426</v>
      </c>
      <c r="AI147" s="5"/>
      <c r="AJ147" s="5"/>
      <c r="AK147" s="5"/>
      <c r="AL147" s="6">
        <v>37492750</v>
      </c>
      <c r="AM147" s="8">
        <v>0</v>
      </c>
      <c r="AN147" s="5"/>
      <c r="AO147" s="6">
        <v>250079967</v>
      </c>
      <c r="AP147" s="5"/>
      <c r="AQ147" s="5"/>
      <c r="AR147" s="5"/>
      <c r="AS147" s="5"/>
      <c r="AT147" s="6">
        <v>89350</v>
      </c>
      <c r="AU147" s="5"/>
      <c r="AV147" s="5"/>
      <c r="AW147" s="5"/>
      <c r="AX147" s="5"/>
      <c r="AY147" s="5"/>
      <c r="AZ147" s="6">
        <v>10918508</v>
      </c>
      <c r="BA147" s="5"/>
      <c r="BB147" s="6">
        <v>7466160543</v>
      </c>
      <c r="BC147" s="7">
        <f t="shared" si="3"/>
        <v>8743830684</v>
      </c>
    </row>
    <row r="148" spans="1:55" x14ac:dyDescent="0.25">
      <c r="A148" s="1" t="s">
        <v>129</v>
      </c>
      <c r="B148" s="1" t="s">
        <v>856</v>
      </c>
      <c r="C148" s="5"/>
      <c r="D148" s="6">
        <v>18930737</v>
      </c>
      <c r="E148" s="5"/>
      <c r="F148" s="5"/>
      <c r="G148" s="5"/>
      <c r="H148" s="5"/>
      <c r="I148" s="5"/>
      <c r="J148" s="6">
        <v>911431150</v>
      </c>
      <c r="K148" s="6">
        <v>30243465</v>
      </c>
      <c r="L148" s="8">
        <v>0</v>
      </c>
      <c r="M148" s="5"/>
      <c r="N148" s="5"/>
      <c r="O148" s="5"/>
      <c r="P148" s="8">
        <v>0</v>
      </c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8">
        <v>0</v>
      </c>
      <c r="AC148" s="5"/>
      <c r="AD148" s="5"/>
      <c r="AE148" s="5"/>
      <c r="AF148" s="5"/>
      <c r="AG148" s="8">
        <v>0</v>
      </c>
      <c r="AH148" s="5"/>
      <c r="AI148" s="5"/>
      <c r="AJ148" s="5"/>
      <c r="AK148" s="5"/>
      <c r="AL148" s="5"/>
      <c r="AM148" s="5"/>
      <c r="AN148" s="5"/>
      <c r="AO148" s="6">
        <v>250079967</v>
      </c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6">
        <v>10918508</v>
      </c>
      <c r="BA148" s="5"/>
      <c r="BB148" s="6">
        <v>7466160543</v>
      </c>
      <c r="BC148" s="7">
        <f t="shared" si="3"/>
        <v>8687764370</v>
      </c>
    </row>
    <row r="149" spans="1:55" x14ac:dyDescent="0.25">
      <c r="A149" s="1" t="s">
        <v>130</v>
      </c>
      <c r="B149" s="1" t="s">
        <v>130</v>
      </c>
      <c r="C149" s="5"/>
      <c r="D149" s="6">
        <v>10530404</v>
      </c>
      <c r="E149" s="5"/>
      <c r="F149" s="5"/>
      <c r="G149" s="5"/>
      <c r="H149" s="5"/>
      <c r="I149" s="5"/>
      <c r="J149" s="8">
        <v>0</v>
      </c>
      <c r="K149" s="6">
        <v>30243465</v>
      </c>
      <c r="L149" s="8">
        <v>0</v>
      </c>
      <c r="M149" s="5"/>
      <c r="N149" s="5"/>
      <c r="O149" s="5"/>
      <c r="P149" s="8">
        <v>0</v>
      </c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8">
        <v>0</v>
      </c>
      <c r="AC149" s="5"/>
      <c r="AD149" s="5"/>
      <c r="AE149" s="5"/>
      <c r="AF149" s="5"/>
      <c r="AG149" s="8">
        <v>0</v>
      </c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6">
        <v>10962918</v>
      </c>
      <c r="BA149" s="5"/>
      <c r="BB149" s="6">
        <v>1346839591</v>
      </c>
      <c r="BC149" s="7">
        <f t="shared" si="3"/>
        <v>1398576378</v>
      </c>
    </row>
    <row r="150" spans="1:55" x14ac:dyDescent="0.25">
      <c r="A150" s="1" t="s">
        <v>618</v>
      </c>
      <c r="B150" s="1" t="s">
        <v>857</v>
      </c>
      <c r="C150" s="5"/>
      <c r="D150" s="8">
        <v>0</v>
      </c>
      <c r="E150" s="5"/>
      <c r="F150" s="5"/>
      <c r="G150" s="5"/>
      <c r="H150" s="5"/>
      <c r="I150" s="5"/>
      <c r="J150" s="8">
        <v>0</v>
      </c>
      <c r="K150" s="5"/>
      <c r="L150" s="8">
        <v>0</v>
      </c>
      <c r="M150" s="5"/>
      <c r="N150" s="5"/>
      <c r="O150" s="5"/>
      <c r="P150" s="8">
        <v>0</v>
      </c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8">
        <v>0</v>
      </c>
      <c r="AC150" s="5"/>
      <c r="AD150" s="5"/>
      <c r="AE150" s="5"/>
      <c r="AF150" s="5"/>
      <c r="AG150" s="8">
        <v>0</v>
      </c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6">
        <v>-44410</v>
      </c>
      <c r="BA150" s="5"/>
      <c r="BB150" s="5"/>
      <c r="BC150" s="7">
        <f t="shared" si="3"/>
        <v>-44410</v>
      </c>
    </row>
    <row r="151" spans="1:55" x14ac:dyDescent="0.25">
      <c r="A151" s="1" t="s">
        <v>131</v>
      </c>
      <c r="B151" s="1" t="s">
        <v>131</v>
      </c>
      <c r="C151" s="5"/>
      <c r="D151" s="6">
        <v>8400333</v>
      </c>
      <c r="E151" s="5"/>
      <c r="F151" s="5"/>
      <c r="G151" s="5"/>
      <c r="H151" s="5"/>
      <c r="I151" s="5"/>
      <c r="J151" s="8">
        <v>0</v>
      </c>
      <c r="K151" s="5"/>
      <c r="L151" s="8">
        <v>0</v>
      </c>
      <c r="M151" s="5"/>
      <c r="N151" s="5"/>
      <c r="O151" s="5"/>
      <c r="P151" s="8">
        <v>0</v>
      </c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8">
        <v>0</v>
      </c>
      <c r="AC151" s="5"/>
      <c r="AD151" s="5"/>
      <c r="AE151" s="5"/>
      <c r="AF151" s="5"/>
      <c r="AG151" s="8">
        <v>0</v>
      </c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6">
        <v>5661107704</v>
      </c>
      <c r="BC151" s="7">
        <f t="shared" si="3"/>
        <v>5669508037</v>
      </c>
    </row>
    <row r="152" spans="1:55" x14ac:dyDescent="0.25">
      <c r="A152" s="1" t="s">
        <v>132</v>
      </c>
      <c r="B152" s="1" t="s">
        <v>858</v>
      </c>
      <c r="C152" s="5"/>
      <c r="D152" s="5"/>
      <c r="E152" s="5"/>
      <c r="F152" s="5"/>
      <c r="G152" s="5"/>
      <c r="H152" s="5"/>
      <c r="I152" s="5"/>
      <c r="J152" s="8">
        <v>0</v>
      </c>
      <c r="K152" s="5"/>
      <c r="L152" s="8">
        <v>0</v>
      </c>
      <c r="M152" s="5"/>
      <c r="N152" s="5"/>
      <c r="O152" s="5"/>
      <c r="P152" s="8">
        <v>0</v>
      </c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8">
        <v>0</v>
      </c>
      <c r="AC152" s="5"/>
      <c r="AD152" s="5"/>
      <c r="AE152" s="5"/>
      <c r="AF152" s="5"/>
      <c r="AG152" s="8">
        <v>0</v>
      </c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7">
        <f t="shared" si="3"/>
        <v>0</v>
      </c>
    </row>
    <row r="153" spans="1:55" ht="16.5" x14ac:dyDescent="0.25">
      <c r="A153" s="1" t="s">
        <v>133</v>
      </c>
      <c r="B153" s="1" t="s">
        <v>859</v>
      </c>
      <c r="C153" s="5"/>
      <c r="D153" s="5"/>
      <c r="E153" s="5"/>
      <c r="F153" s="5"/>
      <c r="G153" s="5"/>
      <c r="H153" s="5"/>
      <c r="I153" s="5"/>
      <c r="J153" s="6">
        <v>911431150</v>
      </c>
      <c r="K153" s="5"/>
      <c r="L153" s="8">
        <v>0</v>
      </c>
      <c r="M153" s="5"/>
      <c r="N153" s="5"/>
      <c r="O153" s="5"/>
      <c r="P153" s="8">
        <v>0</v>
      </c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8">
        <v>0</v>
      </c>
      <c r="AC153" s="5"/>
      <c r="AD153" s="5"/>
      <c r="AE153" s="5"/>
      <c r="AF153" s="5"/>
      <c r="AG153" s="8">
        <v>0</v>
      </c>
      <c r="AH153" s="5"/>
      <c r="AI153" s="5"/>
      <c r="AJ153" s="5"/>
      <c r="AK153" s="5"/>
      <c r="AL153" s="5"/>
      <c r="AM153" s="5"/>
      <c r="AN153" s="5"/>
      <c r="AO153" s="6">
        <v>250079967</v>
      </c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6">
        <v>458213248</v>
      </c>
      <c r="BC153" s="7">
        <f t="shared" si="3"/>
        <v>1619724365</v>
      </c>
    </row>
    <row r="154" spans="1:55" ht="16.5" x14ac:dyDescent="0.25">
      <c r="A154" s="1" t="s">
        <v>134</v>
      </c>
      <c r="B154" s="1" t="s">
        <v>860</v>
      </c>
      <c r="C154" s="5"/>
      <c r="D154" s="5"/>
      <c r="E154" s="5"/>
      <c r="F154" s="5"/>
      <c r="G154" s="5"/>
      <c r="H154" s="5"/>
      <c r="I154" s="5"/>
      <c r="J154" s="8">
        <v>0</v>
      </c>
      <c r="K154" s="5"/>
      <c r="L154" s="8">
        <v>0</v>
      </c>
      <c r="M154" s="5"/>
      <c r="N154" s="5"/>
      <c r="O154" s="5"/>
      <c r="P154" s="8">
        <v>0</v>
      </c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8">
        <v>0</v>
      </c>
      <c r="AC154" s="5"/>
      <c r="AD154" s="5"/>
      <c r="AE154" s="5"/>
      <c r="AF154" s="5"/>
      <c r="AG154" s="8">
        <v>0</v>
      </c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7">
        <f t="shared" si="3"/>
        <v>0</v>
      </c>
    </row>
    <row r="155" spans="1:55" x14ac:dyDescent="0.25">
      <c r="A155" s="1" t="s">
        <v>135</v>
      </c>
      <c r="B155" s="1" t="s">
        <v>861</v>
      </c>
      <c r="C155" s="5"/>
      <c r="D155" s="5"/>
      <c r="E155" s="5"/>
      <c r="F155" s="5"/>
      <c r="G155" s="5"/>
      <c r="H155" s="5"/>
      <c r="I155" s="5"/>
      <c r="J155" s="8">
        <v>0</v>
      </c>
      <c r="K155" s="5"/>
      <c r="L155" s="8">
        <v>0</v>
      </c>
      <c r="M155" s="5"/>
      <c r="N155" s="5"/>
      <c r="O155" s="5"/>
      <c r="P155" s="8">
        <v>0</v>
      </c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8">
        <v>0</v>
      </c>
      <c r="AC155" s="5"/>
      <c r="AD155" s="5"/>
      <c r="AE155" s="5"/>
      <c r="AF155" s="5"/>
      <c r="AG155" s="8">
        <v>0</v>
      </c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7">
        <f t="shared" si="3"/>
        <v>0</v>
      </c>
    </row>
    <row r="156" spans="1:55" x14ac:dyDescent="0.25">
      <c r="A156" s="1" t="s">
        <v>136</v>
      </c>
      <c r="B156" s="1" t="s">
        <v>862</v>
      </c>
      <c r="C156" s="5"/>
      <c r="D156" s="5"/>
      <c r="E156" s="5"/>
      <c r="F156" s="5"/>
      <c r="G156" s="5"/>
      <c r="H156" s="5"/>
      <c r="I156" s="5"/>
      <c r="J156" s="8">
        <v>0</v>
      </c>
      <c r="K156" s="5"/>
      <c r="L156" s="8">
        <v>0</v>
      </c>
      <c r="M156" s="5"/>
      <c r="N156" s="5"/>
      <c r="O156" s="5"/>
      <c r="P156" s="8">
        <v>0</v>
      </c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8">
        <v>0</v>
      </c>
      <c r="AC156" s="5"/>
      <c r="AD156" s="5"/>
      <c r="AE156" s="5"/>
      <c r="AF156" s="5"/>
      <c r="AG156" s="8">
        <v>0</v>
      </c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7">
        <f t="shared" si="3"/>
        <v>0</v>
      </c>
    </row>
    <row r="157" spans="1:55" ht="16.5" x14ac:dyDescent="0.25">
      <c r="A157" s="1" t="s">
        <v>137</v>
      </c>
      <c r="B157" s="1" t="s">
        <v>863</v>
      </c>
      <c r="C157" s="5"/>
      <c r="D157" s="5"/>
      <c r="E157" s="5"/>
      <c r="F157" s="6">
        <v>1100000</v>
      </c>
      <c r="G157" s="5"/>
      <c r="H157" s="5"/>
      <c r="I157" s="5"/>
      <c r="J157" s="8">
        <v>0</v>
      </c>
      <c r="K157" s="5"/>
      <c r="L157" s="6">
        <v>16876791</v>
      </c>
      <c r="M157" s="5"/>
      <c r="N157" s="5"/>
      <c r="O157" s="5"/>
      <c r="P157" s="8">
        <v>0</v>
      </c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8">
        <v>0</v>
      </c>
      <c r="AC157" s="5"/>
      <c r="AD157" s="5"/>
      <c r="AE157" s="5"/>
      <c r="AF157" s="6">
        <v>81997</v>
      </c>
      <c r="AG157" s="8">
        <v>0</v>
      </c>
      <c r="AH157" s="6">
        <v>425426</v>
      </c>
      <c r="AI157" s="5"/>
      <c r="AJ157" s="5"/>
      <c r="AK157" s="5"/>
      <c r="AL157" s="6">
        <v>37492750</v>
      </c>
      <c r="AM157" s="5"/>
      <c r="AN157" s="5"/>
      <c r="AO157" s="5"/>
      <c r="AP157" s="5"/>
      <c r="AQ157" s="5"/>
      <c r="AR157" s="5"/>
      <c r="AS157" s="5"/>
      <c r="AT157" s="6">
        <v>89350</v>
      </c>
      <c r="AU157" s="5"/>
      <c r="AV157" s="5"/>
      <c r="AW157" s="5"/>
      <c r="AX157" s="5"/>
      <c r="AY157" s="5"/>
      <c r="AZ157" s="5"/>
      <c r="BA157" s="5"/>
      <c r="BB157" s="5"/>
      <c r="BC157" s="7">
        <f t="shared" ref="BC157:BC205" si="4">SUM(C157:BB157)</f>
        <v>56066314</v>
      </c>
    </row>
    <row r="158" spans="1:55" ht="16.5" x14ac:dyDescent="0.25">
      <c r="A158" s="1" t="s">
        <v>138</v>
      </c>
      <c r="B158" s="1" t="s">
        <v>864</v>
      </c>
      <c r="C158" s="5"/>
      <c r="D158" s="5"/>
      <c r="E158" s="5"/>
      <c r="F158" s="5"/>
      <c r="G158" s="5"/>
      <c r="H158" s="5"/>
      <c r="I158" s="5"/>
      <c r="J158" s="8">
        <v>0</v>
      </c>
      <c r="K158" s="5"/>
      <c r="L158" s="8">
        <v>0</v>
      </c>
      <c r="M158" s="5"/>
      <c r="N158" s="5"/>
      <c r="O158" s="5"/>
      <c r="P158" s="8">
        <v>0</v>
      </c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8">
        <v>0</v>
      </c>
      <c r="AC158" s="5"/>
      <c r="AD158" s="5"/>
      <c r="AE158" s="5"/>
      <c r="AF158" s="5"/>
      <c r="AG158" s="8">
        <v>0</v>
      </c>
      <c r="AH158" s="5"/>
      <c r="AI158" s="5"/>
      <c r="AJ158" s="5"/>
      <c r="AK158" s="5"/>
      <c r="AL158" s="5"/>
      <c r="AM158" s="8">
        <v>0</v>
      </c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7">
        <f t="shared" si="4"/>
        <v>0</v>
      </c>
    </row>
    <row r="159" spans="1:55" ht="16.5" x14ac:dyDescent="0.25">
      <c r="A159" s="1" t="s">
        <v>139</v>
      </c>
      <c r="B159" s="1" t="s">
        <v>865</v>
      </c>
      <c r="C159" s="5"/>
      <c r="D159" s="5"/>
      <c r="E159" s="5"/>
      <c r="F159" s="5"/>
      <c r="G159" s="6">
        <v>-31048593</v>
      </c>
      <c r="H159" s="5"/>
      <c r="I159" s="5"/>
      <c r="J159" s="8">
        <v>0</v>
      </c>
      <c r="K159" s="5"/>
      <c r="L159" s="6">
        <v>-134363317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8">
        <v>0</v>
      </c>
      <c r="AA159" s="5"/>
      <c r="AB159" s="8">
        <v>0</v>
      </c>
      <c r="AC159" s="5"/>
      <c r="AD159" s="5"/>
      <c r="AE159" s="5"/>
      <c r="AF159" s="5"/>
      <c r="AG159" s="8">
        <v>0</v>
      </c>
      <c r="AH159" s="5"/>
      <c r="AI159" s="6">
        <v>-7791364</v>
      </c>
      <c r="AJ159" s="5"/>
      <c r="AK159" s="5"/>
      <c r="AL159" s="6">
        <v>-536000000</v>
      </c>
      <c r="AM159" s="5"/>
      <c r="AN159" s="5"/>
      <c r="AO159" s="5"/>
      <c r="AP159" s="5"/>
      <c r="AQ159" s="8">
        <v>0</v>
      </c>
      <c r="AR159" s="5"/>
      <c r="AS159" s="5"/>
      <c r="AT159" s="5"/>
      <c r="AU159" s="5"/>
      <c r="AV159" s="5"/>
      <c r="AW159" s="8">
        <v>0</v>
      </c>
      <c r="AX159" s="5"/>
      <c r="AY159" s="5"/>
      <c r="AZ159" s="5"/>
      <c r="BA159" s="5"/>
      <c r="BB159" s="5"/>
      <c r="BC159" s="7">
        <f t="shared" si="4"/>
        <v>-709203274</v>
      </c>
    </row>
    <row r="160" spans="1:55" x14ac:dyDescent="0.25">
      <c r="A160" s="1" t="s">
        <v>140</v>
      </c>
      <c r="B160" s="1" t="s">
        <v>866</v>
      </c>
      <c r="C160" s="5"/>
      <c r="D160" s="5"/>
      <c r="E160" s="6">
        <v>16442557</v>
      </c>
      <c r="F160" s="5"/>
      <c r="G160" s="5"/>
      <c r="H160" s="5"/>
      <c r="I160" s="5"/>
      <c r="J160" s="6">
        <v>57046607</v>
      </c>
      <c r="K160" s="6">
        <v>1150542</v>
      </c>
      <c r="L160" s="8">
        <v>0</v>
      </c>
      <c r="M160" s="5"/>
      <c r="N160" s="5"/>
      <c r="O160" s="5"/>
      <c r="P160" s="8">
        <v>0</v>
      </c>
      <c r="Q160" s="5"/>
      <c r="R160" s="5"/>
      <c r="S160" s="5"/>
      <c r="T160" s="5"/>
      <c r="U160" s="5"/>
      <c r="V160" s="5"/>
      <c r="W160" s="6">
        <v>7401688</v>
      </c>
      <c r="X160" s="5"/>
      <c r="Y160" s="5"/>
      <c r="Z160" s="6">
        <v>1748783</v>
      </c>
      <c r="AA160" s="6">
        <v>12679666</v>
      </c>
      <c r="AB160" s="8">
        <v>0</v>
      </c>
      <c r="AC160" s="5"/>
      <c r="AD160" s="5"/>
      <c r="AE160" s="5"/>
      <c r="AF160" s="5"/>
      <c r="AG160" s="8">
        <v>0</v>
      </c>
      <c r="AH160" s="5"/>
      <c r="AI160" s="6">
        <v>139597</v>
      </c>
      <c r="AJ160" s="5"/>
      <c r="AK160" s="5"/>
      <c r="AL160" s="6">
        <v>5957524</v>
      </c>
      <c r="AM160" s="5"/>
      <c r="AN160" s="5"/>
      <c r="AO160" s="5"/>
      <c r="AP160" s="5"/>
      <c r="AQ160" s="5"/>
      <c r="AR160" s="6">
        <v>694730</v>
      </c>
      <c r="AS160" s="5"/>
      <c r="AT160" s="5"/>
      <c r="AU160" s="5"/>
      <c r="AV160" s="5"/>
      <c r="AW160" s="6">
        <v>20565866</v>
      </c>
      <c r="AX160" s="5"/>
      <c r="AY160" s="5"/>
      <c r="AZ160" s="5"/>
      <c r="BA160" s="6">
        <v>831244</v>
      </c>
      <c r="BB160" s="6">
        <v>552089545</v>
      </c>
      <c r="BC160" s="7">
        <f t="shared" si="4"/>
        <v>676748349</v>
      </c>
    </row>
    <row r="161" spans="1:55" x14ac:dyDescent="0.25">
      <c r="A161" s="1" t="s">
        <v>141</v>
      </c>
      <c r="B161" s="1" t="s">
        <v>867</v>
      </c>
      <c r="C161" s="5"/>
      <c r="D161" s="5"/>
      <c r="E161" s="5"/>
      <c r="F161" s="5"/>
      <c r="G161" s="5"/>
      <c r="H161" s="5"/>
      <c r="I161" s="5"/>
      <c r="J161" s="8">
        <v>0</v>
      </c>
      <c r="K161" s="5"/>
      <c r="L161" s="8">
        <v>0</v>
      </c>
      <c r="M161" s="5"/>
      <c r="N161" s="5"/>
      <c r="O161" s="5"/>
      <c r="P161" s="8">
        <v>0</v>
      </c>
      <c r="Q161" s="5"/>
      <c r="R161" s="5"/>
      <c r="S161" s="5"/>
      <c r="T161" s="5"/>
      <c r="U161" s="5"/>
      <c r="V161" s="5"/>
      <c r="W161" s="5"/>
      <c r="X161" s="5"/>
      <c r="Y161" s="5"/>
      <c r="Z161" s="8">
        <v>0</v>
      </c>
      <c r="AA161" s="5"/>
      <c r="AB161" s="8">
        <v>0</v>
      </c>
      <c r="AC161" s="5"/>
      <c r="AD161" s="5"/>
      <c r="AE161" s="5"/>
      <c r="AF161" s="5"/>
      <c r="AG161" s="8">
        <v>0</v>
      </c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6">
        <v>163643314</v>
      </c>
      <c r="BC161" s="7">
        <f t="shared" si="4"/>
        <v>163643314</v>
      </c>
    </row>
    <row r="162" spans="1:55" x14ac:dyDescent="0.25">
      <c r="A162" s="1" t="s">
        <v>142</v>
      </c>
      <c r="B162" s="1" t="s">
        <v>868</v>
      </c>
      <c r="C162" s="5"/>
      <c r="D162" s="5"/>
      <c r="E162" s="5"/>
      <c r="F162" s="5"/>
      <c r="G162" s="5"/>
      <c r="H162" s="5"/>
      <c r="I162" s="5"/>
      <c r="J162" s="8">
        <v>0</v>
      </c>
      <c r="K162" s="5"/>
      <c r="L162" s="8">
        <v>0</v>
      </c>
      <c r="M162" s="5"/>
      <c r="N162" s="5"/>
      <c r="O162" s="5"/>
      <c r="P162" s="8">
        <v>0</v>
      </c>
      <c r="Q162" s="5"/>
      <c r="R162" s="5"/>
      <c r="S162" s="5"/>
      <c r="T162" s="5"/>
      <c r="U162" s="5"/>
      <c r="V162" s="5"/>
      <c r="W162" s="5"/>
      <c r="X162" s="5"/>
      <c r="Y162" s="5"/>
      <c r="Z162" s="8">
        <v>0</v>
      </c>
      <c r="AA162" s="5"/>
      <c r="AB162" s="8">
        <v>0</v>
      </c>
      <c r="AC162" s="5"/>
      <c r="AD162" s="5"/>
      <c r="AE162" s="5"/>
      <c r="AF162" s="5"/>
      <c r="AG162" s="8">
        <v>0</v>
      </c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7">
        <f t="shared" si="4"/>
        <v>0</v>
      </c>
    </row>
    <row r="163" spans="1:55" x14ac:dyDescent="0.25">
      <c r="A163" s="1" t="s">
        <v>143</v>
      </c>
      <c r="B163" s="1" t="s">
        <v>869</v>
      </c>
      <c r="C163" s="5"/>
      <c r="D163" s="5"/>
      <c r="E163" s="6">
        <v>16442557</v>
      </c>
      <c r="F163" s="5"/>
      <c r="G163" s="5"/>
      <c r="H163" s="5"/>
      <c r="I163" s="5"/>
      <c r="J163" s="8">
        <v>0</v>
      </c>
      <c r="K163" s="5"/>
      <c r="L163" s="8">
        <v>0</v>
      </c>
      <c r="M163" s="5"/>
      <c r="N163" s="5"/>
      <c r="O163" s="5"/>
      <c r="P163" s="8">
        <v>0</v>
      </c>
      <c r="Q163" s="5"/>
      <c r="R163" s="5"/>
      <c r="S163" s="5"/>
      <c r="T163" s="5"/>
      <c r="U163" s="5"/>
      <c r="V163" s="5"/>
      <c r="W163" s="6">
        <v>7335747</v>
      </c>
      <c r="X163" s="5"/>
      <c r="Y163" s="5"/>
      <c r="Z163" s="6">
        <v>1748783</v>
      </c>
      <c r="AA163" s="5"/>
      <c r="AB163" s="8">
        <v>0</v>
      </c>
      <c r="AC163" s="5"/>
      <c r="AD163" s="5"/>
      <c r="AE163" s="5"/>
      <c r="AF163" s="5"/>
      <c r="AG163" s="8">
        <v>0</v>
      </c>
      <c r="AH163" s="5"/>
      <c r="AI163" s="6">
        <v>139597</v>
      </c>
      <c r="AJ163" s="5"/>
      <c r="AK163" s="5"/>
      <c r="AL163" s="6">
        <v>5957524</v>
      </c>
      <c r="AM163" s="5"/>
      <c r="AN163" s="5"/>
      <c r="AO163" s="5"/>
      <c r="AP163" s="5"/>
      <c r="AQ163" s="5"/>
      <c r="AR163" s="6">
        <v>694730</v>
      </c>
      <c r="AS163" s="5"/>
      <c r="AT163" s="5"/>
      <c r="AU163" s="5"/>
      <c r="AV163" s="5"/>
      <c r="AW163" s="6">
        <v>12663330</v>
      </c>
      <c r="AX163" s="5"/>
      <c r="AY163" s="5"/>
      <c r="AZ163" s="5"/>
      <c r="BA163" s="6">
        <v>831244</v>
      </c>
      <c r="BB163" s="6">
        <v>134205264</v>
      </c>
      <c r="BC163" s="7">
        <f t="shared" si="4"/>
        <v>180018776</v>
      </c>
    </row>
    <row r="164" spans="1:55" x14ac:dyDescent="0.25">
      <c r="A164" s="1" t="s">
        <v>144</v>
      </c>
      <c r="B164" s="1" t="s">
        <v>870</v>
      </c>
      <c r="C164" s="5"/>
      <c r="D164" s="5"/>
      <c r="E164" s="5"/>
      <c r="F164" s="5"/>
      <c r="G164" s="5"/>
      <c r="H164" s="5"/>
      <c r="I164" s="5"/>
      <c r="J164" s="6">
        <v>51365849</v>
      </c>
      <c r="K164" s="6">
        <v>1150542</v>
      </c>
      <c r="L164" s="8">
        <v>0</v>
      </c>
      <c r="M164" s="5"/>
      <c r="N164" s="5"/>
      <c r="O164" s="5"/>
      <c r="P164" s="8">
        <v>0</v>
      </c>
      <c r="Q164" s="5"/>
      <c r="R164" s="5"/>
      <c r="S164" s="5"/>
      <c r="T164" s="5"/>
      <c r="U164" s="5"/>
      <c r="V164" s="5"/>
      <c r="W164" s="5"/>
      <c r="X164" s="5"/>
      <c r="Y164" s="5"/>
      <c r="Z164" s="8">
        <v>0</v>
      </c>
      <c r="AA164" s="6">
        <v>9967319</v>
      </c>
      <c r="AB164" s="8">
        <v>0</v>
      </c>
      <c r="AC164" s="5"/>
      <c r="AD164" s="5"/>
      <c r="AE164" s="5"/>
      <c r="AF164" s="5"/>
      <c r="AG164" s="8">
        <v>0</v>
      </c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7">
        <f t="shared" si="4"/>
        <v>62483710</v>
      </c>
    </row>
    <row r="165" spans="1:55" x14ac:dyDescent="0.25">
      <c r="A165" s="1" t="s">
        <v>145</v>
      </c>
      <c r="B165" s="1" t="s">
        <v>871</v>
      </c>
      <c r="C165" s="5"/>
      <c r="D165" s="5"/>
      <c r="E165" s="5"/>
      <c r="F165" s="5"/>
      <c r="G165" s="5"/>
      <c r="H165" s="5"/>
      <c r="I165" s="5"/>
      <c r="J165" s="6">
        <v>11787660</v>
      </c>
      <c r="K165" s="5"/>
      <c r="L165" s="8">
        <v>0</v>
      </c>
      <c r="M165" s="5"/>
      <c r="N165" s="5"/>
      <c r="O165" s="5"/>
      <c r="P165" s="8">
        <v>0</v>
      </c>
      <c r="Q165" s="5"/>
      <c r="R165" s="5"/>
      <c r="S165" s="5"/>
      <c r="T165" s="5"/>
      <c r="U165" s="5"/>
      <c r="V165" s="5"/>
      <c r="W165" s="6">
        <v>65941</v>
      </c>
      <c r="X165" s="5"/>
      <c r="Y165" s="5"/>
      <c r="Z165" s="8">
        <v>0</v>
      </c>
      <c r="AA165" s="6">
        <v>6622463</v>
      </c>
      <c r="AB165" s="8">
        <v>0</v>
      </c>
      <c r="AC165" s="5"/>
      <c r="AD165" s="5"/>
      <c r="AE165" s="5"/>
      <c r="AF165" s="5"/>
      <c r="AG165" s="8">
        <v>0</v>
      </c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6">
        <v>4089696</v>
      </c>
      <c r="AX165" s="5"/>
      <c r="AY165" s="5"/>
      <c r="AZ165" s="5"/>
      <c r="BA165" s="5"/>
      <c r="BB165" s="6">
        <v>254240967</v>
      </c>
      <c r="BC165" s="7">
        <f t="shared" si="4"/>
        <v>276806727</v>
      </c>
    </row>
    <row r="166" spans="1:55" x14ac:dyDescent="0.25">
      <c r="A166" s="1" t="s">
        <v>146</v>
      </c>
      <c r="B166" s="1" t="s">
        <v>872</v>
      </c>
      <c r="C166" s="5"/>
      <c r="D166" s="5"/>
      <c r="E166" s="5"/>
      <c r="F166" s="5"/>
      <c r="G166" s="5"/>
      <c r="H166" s="5"/>
      <c r="I166" s="5"/>
      <c r="J166" s="6">
        <v>-6106902</v>
      </c>
      <c r="K166" s="5"/>
      <c r="L166" s="8">
        <v>0</v>
      </c>
      <c r="M166" s="5"/>
      <c r="N166" s="5"/>
      <c r="O166" s="5"/>
      <c r="P166" s="8">
        <v>0</v>
      </c>
      <c r="Q166" s="5"/>
      <c r="R166" s="5"/>
      <c r="S166" s="5"/>
      <c r="T166" s="5"/>
      <c r="U166" s="5"/>
      <c r="V166" s="5"/>
      <c r="W166" s="5"/>
      <c r="X166" s="5"/>
      <c r="Y166" s="5"/>
      <c r="Z166" s="8">
        <v>0</v>
      </c>
      <c r="AA166" s="6">
        <v>-3910116</v>
      </c>
      <c r="AB166" s="8">
        <v>0</v>
      </c>
      <c r="AC166" s="5"/>
      <c r="AD166" s="5"/>
      <c r="AE166" s="5"/>
      <c r="AF166" s="5"/>
      <c r="AG166" s="8">
        <v>0</v>
      </c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7">
        <f t="shared" si="4"/>
        <v>-10017018</v>
      </c>
    </row>
    <row r="167" spans="1:55" x14ac:dyDescent="0.25">
      <c r="A167" s="1" t="s">
        <v>147</v>
      </c>
      <c r="B167" s="1" t="s">
        <v>873</v>
      </c>
      <c r="C167" s="5"/>
      <c r="D167" s="5"/>
      <c r="E167" s="5"/>
      <c r="F167" s="5"/>
      <c r="G167" s="5"/>
      <c r="H167" s="5"/>
      <c r="I167" s="5"/>
      <c r="J167" s="8">
        <v>0</v>
      </c>
      <c r="K167" s="5"/>
      <c r="L167" s="8">
        <v>0</v>
      </c>
      <c r="M167" s="5"/>
      <c r="N167" s="5"/>
      <c r="O167" s="5"/>
      <c r="P167" s="8">
        <v>0</v>
      </c>
      <c r="Q167" s="5"/>
      <c r="R167" s="5"/>
      <c r="S167" s="5"/>
      <c r="T167" s="5"/>
      <c r="U167" s="5"/>
      <c r="V167" s="5"/>
      <c r="W167" s="5"/>
      <c r="X167" s="5"/>
      <c r="Y167" s="5"/>
      <c r="Z167" s="8">
        <v>0</v>
      </c>
      <c r="AA167" s="5"/>
      <c r="AB167" s="8">
        <v>0</v>
      </c>
      <c r="AC167" s="5"/>
      <c r="AD167" s="5"/>
      <c r="AE167" s="5"/>
      <c r="AF167" s="5"/>
      <c r="AG167" s="8">
        <v>0</v>
      </c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7">
        <f t="shared" si="4"/>
        <v>0</v>
      </c>
    </row>
    <row r="168" spans="1:55" x14ac:dyDescent="0.25">
      <c r="A168" s="1" t="s">
        <v>148</v>
      </c>
      <c r="B168" s="1" t="s">
        <v>874</v>
      </c>
      <c r="C168" s="5"/>
      <c r="D168" s="5"/>
      <c r="E168" s="5"/>
      <c r="F168" s="5"/>
      <c r="G168" s="5"/>
      <c r="H168" s="5"/>
      <c r="I168" s="5"/>
      <c r="J168" s="8">
        <v>0</v>
      </c>
      <c r="K168" s="5"/>
      <c r="L168" s="8">
        <v>0</v>
      </c>
      <c r="M168" s="5"/>
      <c r="N168" s="5"/>
      <c r="O168" s="5"/>
      <c r="P168" s="8">
        <v>0</v>
      </c>
      <c r="Q168" s="5"/>
      <c r="R168" s="5"/>
      <c r="S168" s="5"/>
      <c r="T168" s="5"/>
      <c r="U168" s="5"/>
      <c r="V168" s="5"/>
      <c r="W168" s="5"/>
      <c r="X168" s="5"/>
      <c r="Y168" s="5"/>
      <c r="Z168" s="8">
        <v>0</v>
      </c>
      <c r="AA168" s="5"/>
      <c r="AB168" s="8">
        <v>0</v>
      </c>
      <c r="AC168" s="5"/>
      <c r="AD168" s="5"/>
      <c r="AE168" s="5"/>
      <c r="AF168" s="5"/>
      <c r="AG168" s="8">
        <v>0</v>
      </c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7">
        <f t="shared" si="4"/>
        <v>0</v>
      </c>
    </row>
    <row r="169" spans="1:55" x14ac:dyDescent="0.25">
      <c r="A169" s="1" t="s">
        <v>149</v>
      </c>
      <c r="B169" s="1" t="s">
        <v>875</v>
      </c>
      <c r="C169" s="5"/>
      <c r="D169" s="5"/>
      <c r="E169" s="5"/>
      <c r="F169" s="5"/>
      <c r="G169" s="5"/>
      <c r="H169" s="5"/>
      <c r="I169" s="5"/>
      <c r="J169" s="8">
        <v>0</v>
      </c>
      <c r="K169" s="5"/>
      <c r="L169" s="8">
        <v>0</v>
      </c>
      <c r="M169" s="5"/>
      <c r="N169" s="5"/>
      <c r="O169" s="5"/>
      <c r="P169" s="8">
        <v>0</v>
      </c>
      <c r="Q169" s="5"/>
      <c r="R169" s="5"/>
      <c r="S169" s="5"/>
      <c r="T169" s="5"/>
      <c r="U169" s="5"/>
      <c r="V169" s="5"/>
      <c r="W169" s="5"/>
      <c r="X169" s="5"/>
      <c r="Y169" s="5"/>
      <c r="Z169" s="8">
        <v>0</v>
      </c>
      <c r="AA169" s="5"/>
      <c r="AB169" s="8">
        <v>0</v>
      </c>
      <c r="AC169" s="5"/>
      <c r="AD169" s="5"/>
      <c r="AE169" s="5"/>
      <c r="AF169" s="5"/>
      <c r="AG169" s="8">
        <v>0</v>
      </c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7">
        <f t="shared" si="4"/>
        <v>0</v>
      </c>
    </row>
    <row r="170" spans="1:55" x14ac:dyDescent="0.25">
      <c r="A170" s="1" t="s">
        <v>150</v>
      </c>
      <c r="B170" s="1" t="s">
        <v>876</v>
      </c>
      <c r="C170" s="5"/>
      <c r="D170" s="5"/>
      <c r="E170" s="5"/>
      <c r="F170" s="5"/>
      <c r="G170" s="5"/>
      <c r="H170" s="5"/>
      <c r="I170" s="5"/>
      <c r="J170" s="8">
        <v>0</v>
      </c>
      <c r="K170" s="5"/>
      <c r="L170" s="8">
        <v>0</v>
      </c>
      <c r="M170" s="5"/>
      <c r="N170" s="5"/>
      <c r="O170" s="5"/>
      <c r="P170" s="8">
        <v>0</v>
      </c>
      <c r="Q170" s="5"/>
      <c r="R170" s="5"/>
      <c r="S170" s="5"/>
      <c r="T170" s="5"/>
      <c r="U170" s="5"/>
      <c r="V170" s="5"/>
      <c r="W170" s="5"/>
      <c r="X170" s="5"/>
      <c r="Y170" s="5"/>
      <c r="Z170" s="8">
        <v>0</v>
      </c>
      <c r="AA170" s="5"/>
      <c r="AB170" s="8">
        <v>0</v>
      </c>
      <c r="AC170" s="5"/>
      <c r="AD170" s="5"/>
      <c r="AE170" s="5"/>
      <c r="AF170" s="5"/>
      <c r="AG170" s="8">
        <v>0</v>
      </c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7">
        <f t="shared" si="4"/>
        <v>0</v>
      </c>
    </row>
    <row r="171" spans="1:55" x14ac:dyDescent="0.25">
      <c r="A171" s="1" t="s">
        <v>151</v>
      </c>
      <c r="B171" s="1" t="s">
        <v>877</v>
      </c>
      <c r="C171" s="5"/>
      <c r="D171" s="5"/>
      <c r="E171" s="5"/>
      <c r="F171" s="5"/>
      <c r="G171" s="5"/>
      <c r="H171" s="5"/>
      <c r="I171" s="5"/>
      <c r="J171" s="8">
        <v>0</v>
      </c>
      <c r="K171" s="5"/>
      <c r="L171" s="8">
        <v>0</v>
      </c>
      <c r="M171" s="5"/>
      <c r="N171" s="5"/>
      <c r="O171" s="5"/>
      <c r="P171" s="8">
        <v>0</v>
      </c>
      <c r="Q171" s="5"/>
      <c r="R171" s="5"/>
      <c r="S171" s="5"/>
      <c r="T171" s="5"/>
      <c r="U171" s="5"/>
      <c r="V171" s="5"/>
      <c r="W171" s="5"/>
      <c r="X171" s="5"/>
      <c r="Y171" s="5"/>
      <c r="Z171" s="8">
        <v>0</v>
      </c>
      <c r="AA171" s="5"/>
      <c r="AB171" s="8">
        <v>0</v>
      </c>
      <c r="AC171" s="5"/>
      <c r="AD171" s="5"/>
      <c r="AE171" s="5"/>
      <c r="AF171" s="5"/>
      <c r="AG171" s="8">
        <v>0</v>
      </c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6">
        <v>3812840</v>
      </c>
      <c r="AX171" s="5"/>
      <c r="AY171" s="5"/>
      <c r="AZ171" s="5"/>
      <c r="BA171" s="5"/>
      <c r="BB171" s="5"/>
      <c r="BC171" s="7">
        <f t="shared" si="4"/>
        <v>3812840</v>
      </c>
    </row>
    <row r="172" spans="1:55" x14ac:dyDescent="0.25">
      <c r="A172" s="1" t="s">
        <v>152</v>
      </c>
      <c r="B172" s="1" t="s">
        <v>878</v>
      </c>
      <c r="C172" s="5"/>
      <c r="D172" s="5"/>
      <c r="E172" s="5"/>
      <c r="F172" s="5"/>
      <c r="G172" s="5"/>
      <c r="H172" s="5"/>
      <c r="I172" s="5"/>
      <c r="J172" s="8">
        <v>0</v>
      </c>
      <c r="K172" s="5"/>
      <c r="L172" s="8">
        <v>0</v>
      </c>
      <c r="M172" s="5"/>
      <c r="N172" s="5"/>
      <c r="O172" s="5"/>
      <c r="P172" s="8">
        <v>0</v>
      </c>
      <c r="Q172" s="5"/>
      <c r="R172" s="5"/>
      <c r="S172" s="5"/>
      <c r="T172" s="5"/>
      <c r="U172" s="5"/>
      <c r="V172" s="5"/>
      <c r="W172" s="5"/>
      <c r="X172" s="5"/>
      <c r="Y172" s="5"/>
      <c r="Z172" s="8">
        <v>0</v>
      </c>
      <c r="AA172" s="5"/>
      <c r="AB172" s="8">
        <v>0</v>
      </c>
      <c r="AC172" s="5"/>
      <c r="AD172" s="5"/>
      <c r="AE172" s="5"/>
      <c r="AF172" s="5"/>
      <c r="AG172" s="8">
        <v>0</v>
      </c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7">
        <f t="shared" si="4"/>
        <v>0</v>
      </c>
    </row>
    <row r="173" spans="1:55" x14ac:dyDescent="0.25">
      <c r="A173" s="1" t="s">
        <v>153</v>
      </c>
      <c r="B173" s="1" t="s">
        <v>879</v>
      </c>
      <c r="C173" s="5"/>
      <c r="D173" s="6">
        <v>7415945</v>
      </c>
      <c r="E173" s="5"/>
      <c r="F173" s="8">
        <v>0</v>
      </c>
      <c r="G173" s="5"/>
      <c r="H173" s="5"/>
      <c r="I173" s="8">
        <v>0</v>
      </c>
      <c r="J173" s="6">
        <v>25771895</v>
      </c>
      <c r="K173" s="5"/>
      <c r="L173" s="6">
        <v>40049116</v>
      </c>
      <c r="M173" s="5"/>
      <c r="N173" s="6">
        <v>395334</v>
      </c>
      <c r="O173" s="5"/>
      <c r="P173" s="8">
        <v>0</v>
      </c>
      <c r="Q173" s="5"/>
      <c r="R173" s="5"/>
      <c r="S173" s="5"/>
      <c r="T173" s="5"/>
      <c r="U173" s="8">
        <v>0</v>
      </c>
      <c r="V173" s="8">
        <v>0</v>
      </c>
      <c r="W173" s="6">
        <v>281662</v>
      </c>
      <c r="X173" s="5"/>
      <c r="Y173" s="5"/>
      <c r="Z173" s="8">
        <v>0</v>
      </c>
      <c r="AA173" s="6">
        <v>89428626</v>
      </c>
      <c r="AB173" s="8">
        <v>0</v>
      </c>
      <c r="AC173" s="5"/>
      <c r="AD173" s="5"/>
      <c r="AE173" s="6">
        <v>52238</v>
      </c>
      <c r="AF173" s="5"/>
      <c r="AG173" s="8">
        <v>0</v>
      </c>
      <c r="AH173" s="5"/>
      <c r="AI173" s="5"/>
      <c r="AJ173" s="8">
        <v>0</v>
      </c>
      <c r="AK173" s="5"/>
      <c r="AL173" s="6">
        <v>1460614</v>
      </c>
      <c r="AM173" s="5"/>
      <c r="AN173" s="5"/>
      <c r="AO173" s="5"/>
      <c r="AP173" s="5"/>
      <c r="AQ173" s="5"/>
      <c r="AR173" s="5"/>
      <c r="AS173" s="5"/>
      <c r="AT173" s="8">
        <v>0</v>
      </c>
      <c r="AU173" s="5"/>
      <c r="AV173" s="8">
        <v>0</v>
      </c>
      <c r="AW173" s="6">
        <v>11708763</v>
      </c>
      <c r="AX173" s="5"/>
      <c r="AY173" s="5"/>
      <c r="AZ173" s="5"/>
      <c r="BA173" s="6">
        <v>52597250</v>
      </c>
      <c r="BB173" s="6">
        <v>2301960148</v>
      </c>
      <c r="BC173" s="7">
        <f t="shared" si="4"/>
        <v>2531121591</v>
      </c>
    </row>
    <row r="174" spans="1:55" x14ac:dyDescent="0.25">
      <c r="A174" s="1" t="s">
        <v>154</v>
      </c>
      <c r="B174" s="1" t="s">
        <v>880</v>
      </c>
      <c r="C174" s="6">
        <v>124494325</v>
      </c>
      <c r="D174" s="6">
        <v>22619548</v>
      </c>
      <c r="E174" s="6">
        <v>46756875</v>
      </c>
      <c r="F174" s="6">
        <v>5761189</v>
      </c>
      <c r="G174" s="6">
        <v>56120750</v>
      </c>
      <c r="H174" s="6">
        <v>9967647</v>
      </c>
      <c r="I174" s="6">
        <v>12052537</v>
      </c>
      <c r="J174" s="6">
        <v>636654048</v>
      </c>
      <c r="K174" s="6">
        <v>23216343</v>
      </c>
      <c r="L174" s="6">
        <v>151160349</v>
      </c>
      <c r="M174" s="6">
        <v>13045767</v>
      </c>
      <c r="N174" s="6">
        <v>24035880</v>
      </c>
      <c r="O174" s="6">
        <v>8189253</v>
      </c>
      <c r="P174" s="6">
        <v>30445856</v>
      </c>
      <c r="Q174" s="6">
        <v>25584940</v>
      </c>
      <c r="R174" s="6">
        <v>25587964</v>
      </c>
      <c r="S174" s="6">
        <v>798291</v>
      </c>
      <c r="T174" s="6">
        <v>15606856</v>
      </c>
      <c r="U174" s="6">
        <v>20947135</v>
      </c>
      <c r="V174" s="6">
        <v>3615256</v>
      </c>
      <c r="W174" s="6">
        <v>156121700</v>
      </c>
      <c r="X174" s="6">
        <v>29575927</v>
      </c>
      <c r="Y174" s="6">
        <v>2190625</v>
      </c>
      <c r="Z174" s="6">
        <v>100320243</v>
      </c>
      <c r="AA174" s="6">
        <v>396362341</v>
      </c>
      <c r="AB174" s="6">
        <v>8051855</v>
      </c>
      <c r="AC174" s="6">
        <v>26105979</v>
      </c>
      <c r="AD174" s="6">
        <v>5060010</v>
      </c>
      <c r="AE174" s="6">
        <v>11009714</v>
      </c>
      <c r="AF174" s="6">
        <v>5122489</v>
      </c>
      <c r="AG174" s="6">
        <v>39218916</v>
      </c>
      <c r="AH174" s="6">
        <v>9930554</v>
      </c>
      <c r="AI174" s="6">
        <v>23966828</v>
      </c>
      <c r="AJ174" s="6">
        <v>31551487</v>
      </c>
      <c r="AK174" s="6">
        <v>60191788</v>
      </c>
      <c r="AL174" s="6">
        <v>184022222</v>
      </c>
      <c r="AM174" s="6">
        <v>2111292</v>
      </c>
      <c r="AN174" s="6">
        <v>464200</v>
      </c>
      <c r="AO174" s="6">
        <v>330851891</v>
      </c>
      <c r="AP174" s="6">
        <v>23375884</v>
      </c>
      <c r="AQ174" s="6">
        <v>173314</v>
      </c>
      <c r="AR174" s="6">
        <v>13672825</v>
      </c>
      <c r="AS174" s="6">
        <v>45480159</v>
      </c>
      <c r="AT174" s="6">
        <v>1211479</v>
      </c>
      <c r="AU174" s="6">
        <v>17365183</v>
      </c>
      <c r="AV174" s="6">
        <v>2759216</v>
      </c>
      <c r="AW174" s="6">
        <v>150817310</v>
      </c>
      <c r="AX174" s="6">
        <v>151477</v>
      </c>
      <c r="AY174" s="6">
        <v>31722037</v>
      </c>
      <c r="AZ174" s="6">
        <v>8536643</v>
      </c>
      <c r="BA174" s="6">
        <v>747464682</v>
      </c>
      <c r="BB174" s="6">
        <v>4370613548</v>
      </c>
      <c r="BC174" s="7">
        <f t="shared" si="4"/>
        <v>8092234627</v>
      </c>
    </row>
    <row r="175" spans="1:55" x14ac:dyDescent="0.25">
      <c r="A175" s="1" t="s">
        <v>155</v>
      </c>
      <c r="B175" s="1" t="s">
        <v>881</v>
      </c>
      <c r="C175" s="5"/>
      <c r="D175" s="8">
        <v>0</v>
      </c>
      <c r="E175" s="5"/>
      <c r="F175" s="6">
        <v>3596</v>
      </c>
      <c r="G175" s="5"/>
      <c r="H175" s="5"/>
      <c r="I175" s="5"/>
      <c r="J175" s="8">
        <v>0</v>
      </c>
      <c r="K175" s="5"/>
      <c r="L175" s="6">
        <v>165242</v>
      </c>
      <c r="M175" s="5"/>
      <c r="N175" s="5"/>
      <c r="O175" s="6">
        <v>2294</v>
      </c>
      <c r="P175" s="8">
        <v>0</v>
      </c>
      <c r="Q175" s="5"/>
      <c r="R175" s="6">
        <v>44520</v>
      </c>
      <c r="S175" s="6">
        <v>2510</v>
      </c>
      <c r="T175" s="5"/>
      <c r="U175" s="6">
        <v>250</v>
      </c>
      <c r="V175" s="5"/>
      <c r="W175" s="5"/>
      <c r="X175" s="5"/>
      <c r="Y175" s="5"/>
      <c r="Z175" s="8">
        <v>0</v>
      </c>
      <c r="AA175" s="6">
        <v>505442</v>
      </c>
      <c r="AB175" s="8">
        <v>0</v>
      </c>
      <c r="AC175" s="6">
        <v>491</v>
      </c>
      <c r="AD175" s="6"/>
      <c r="AE175" s="5"/>
      <c r="AF175" s="6">
        <v>1722</v>
      </c>
      <c r="AG175" s="6">
        <v>12</v>
      </c>
      <c r="AH175" s="6">
        <v>1224</v>
      </c>
      <c r="AI175" s="6">
        <v>4092</v>
      </c>
      <c r="AJ175" s="6">
        <v>12180</v>
      </c>
      <c r="AK175" s="6">
        <v>14212</v>
      </c>
      <c r="AL175" s="6">
        <v>45228</v>
      </c>
      <c r="AM175" s="6">
        <v>1389091</v>
      </c>
      <c r="AN175" s="5"/>
      <c r="AO175" s="5"/>
      <c r="AP175" s="6">
        <v>9682</v>
      </c>
      <c r="AQ175" s="5"/>
      <c r="AR175" s="5"/>
      <c r="AS175" s="5"/>
      <c r="AT175" s="6">
        <v>772</v>
      </c>
      <c r="AU175" s="5"/>
      <c r="AV175" s="6">
        <v>6366</v>
      </c>
      <c r="AW175" s="6">
        <v>14228</v>
      </c>
      <c r="AX175" s="6">
        <v>2387</v>
      </c>
      <c r="AY175" s="5"/>
      <c r="AZ175" s="5"/>
      <c r="BA175" s="5"/>
      <c r="BB175" s="6">
        <v>31794</v>
      </c>
      <c r="BC175" s="7">
        <f t="shared" si="4"/>
        <v>2257335</v>
      </c>
    </row>
    <row r="176" spans="1:55" x14ac:dyDescent="0.25">
      <c r="A176" s="1" t="s">
        <v>156</v>
      </c>
      <c r="B176" s="1" t="s">
        <v>882</v>
      </c>
      <c r="C176" s="6">
        <v>5703773</v>
      </c>
      <c r="D176" s="6">
        <v>17012388</v>
      </c>
      <c r="E176" s="6">
        <v>216756875</v>
      </c>
      <c r="F176" s="6">
        <v>5757593</v>
      </c>
      <c r="G176" s="6">
        <v>51120750</v>
      </c>
      <c r="H176" s="6">
        <v>9967647</v>
      </c>
      <c r="I176" s="6">
        <v>12052537</v>
      </c>
      <c r="J176" s="6">
        <v>370583048</v>
      </c>
      <c r="K176" s="6">
        <v>23216343</v>
      </c>
      <c r="L176" s="6">
        <v>91267641</v>
      </c>
      <c r="M176" s="6">
        <v>13045767</v>
      </c>
      <c r="N176" s="6">
        <v>24035880</v>
      </c>
      <c r="O176" s="6">
        <v>8186959</v>
      </c>
      <c r="P176" s="6">
        <v>30445856</v>
      </c>
      <c r="Q176" s="6">
        <v>25584940</v>
      </c>
      <c r="R176" s="6">
        <v>20743444</v>
      </c>
      <c r="S176" s="6">
        <v>795781</v>
      </c>
      <c r="T176" s="6">
        <v>15606856</v>
      </c>
      <c r="U176" s="6">
        <v>9546885</v>
      </c>
      <c r="V176" s="6">
        <v>3615256</v>
      </c>
      <c r="W176" s="6">
        <v>156121700</v>
      </c>
      <c r="X176" s="6">
        <v>29575927</v>
      </c>
      <c r="Y176" s="6">
        <v>2190625</v>
      </c>
      <c r="Z176" s="6">
        <v>100320243</v>
      </c>
      <c r="AA176" s="6">
        <v>192079106</v>
      </c>
      <c r="AB176" s="6">
        <v>8051855</v>
      </c>
      <c r="AC176" s="6">
        <v>26105488</v>
      </c>
      <c r="AD176" s="6">
        <v>5060010</v>
      </c>
      <c r="AE176" s="6">
        <v>11009714</v>
      </c>
      <c r="AF176" s="6">
        <v>5120767</v>
      </c>
      <c r="AG176" s="6">
        <v>39218904</v>
      </c>
      <c r="AH176" s="6">
        <v>9929330</v>
      </c>
      <c r="AI176" s="6">
        <v>23962736</v>
      </c>
      <c r="AJ176" s="6">
        <v>31539307</v>
      </c>
      <c r="AK176" s="6">
        <v>60177576</v>
      </c>
      <c r="AL176" s="6">
        <v>183976994</v>
      </c>
      <c r="AM176" s="6">
        <v>722201</v>
      </c>
      <c r="AN176" s="6">
        <v>464200</v>
      </c>
      <c r="AO176" s="6">
        <v>34015333</v>
      </c>
      <c r="AP176" s="6">
        <v>17841762</v>
      </c>
      <c r="AQ176" s="6">
        <v>173314</v>
      </c>
      <c r="AR176" s="6">
        <v>13672825</v>
      </c>
      <c r="AS176" s="6">
        <v>45480159</v>
      </c>
      <c r="AT176" s="6">
        <v>1210707</v>
      </c>
      <c r="AU176" s="6">
        <v>12365183</v>
      </c>
      <c r="AV176" s="6">
        <v>2752850</v>
      </c>
      <c r="AW176" s="6">
        <v>150803082</v>
      </c>
      <c r="AX176" s="6">
        <v>149090</v>
      </c>
      <c r="AY176" s="6">
        <v>31722037</v>
      </c>
      <c r="AZ176" s="6">
        <v>8536643</v>
      </c>
      <c r="BA176" s="6">
        <v>16813571</v>
      </c>
      <c r="BB176" s="6">
        <v>3279344002</v>
      </c>
      <c r="BC176" s="7">
        <f t="shared" si="4"/>
        <v>5455553460</v>
      </c>
    </row>
    <row r="177" spans="1:55" x14ac:dyDescent="0.25">
      <c r="A177" s="1" t="s">
        <v>157</v>
      </c>
      <c r="B177" s="1" t="s">
        <v>883</v>
      </c>
      <c r="C177" s="6">
        <v>118790552</v>
      </c>
      <c r="D177" s="6">
        <v>5607160</v>
      </c>
      <c r="E177" s="6">
        <v>-170000000</v>
      </c>
      <c r="F177" s="5"/>
      <c r="G177" s="6">
        <v>5000000</v>
      </c>
      <c r="H177" s="5"/>
      <c r="I177" s="5"/>
      <c r="J177" s="6">
        <v>266071000</v>
      </c>
      <c r="K177" s="5"/>
      <c r="L177" s="6">
        <v>59727466</v>
      </c>
      <c r="M177" s="5"/>
      <c r="N177" s="5"/>
      <c r="O177" s="5"/>
      <c r="P177" s="8">
        <v>0</v>
      </c>
      <c r="Q177" s="5"/>
      <c r="R177" s="6">
        <v>4800000</v>
      </c>
      <c r="S177" s="5"/>
      <c r="T177" s="5"/>
      <c r="U177" s="6">
        <v>11400000</v>
      </c>
      <c r="V177" s="5"/>
      <c r="W177" s="5"/>
      <c r="X177" s="5"/>
      <c r="Y177" s="5"/>
      <c r="Z177" s="8">
        <v>0</v>
      </c>
      <c r="AA177" s="6">
        <v>203777793</v>
      </c>
      <c r="AB177" s="8">
        <v>0</v>
      </c>
      <c r="AC177" s="5"/>
      <c r="AD177" s="5"/>
      <c r="AE177" s="5"/>
      <c r="AF177" s="5"/>
      <c r="AG177" s="8">
        <v>0</v>
      </c>
      <c r="AH177" s="5"/>
      <c r="AI177" s="8">
        <v>0</v>
      </c>
      <c r="AJ177" s="5"/>
      <c r="AK177" s="5"/>
      <c r="AL177" s="5"/>
      <c r="AM177" s="5"/>
      <c r="AN177" s="5"/>
      <c r="AO177" s="6">
        <v>296836558</v>
      </c>
      <c r="AP177" s="6">
        <v>5524440</v>
      </c>
      <c r="AQ177" s="5"/>
      <c r="AR177" s="5"/>
      <c r="AS177" s="5"/>
      <c r="AT177" s="5"/>
      <c r="AU177" s="6">
        <v>5000000</v>
      </c>
      <c r="AV177" s="5"/>
      <c r="AW177" s="5"/>
      <c r="AX177" s="5"/>
      <c r="AY177" s="5"/>
      <c r="AZ177" s="5"/>
      <c r="BA177" s="6">
        <v>730651111</v>
      </c>
      <c r="BB177" s="6">
        <v>1091237752</v>
      </c>
      <c r="BC177" s="7">
        <f t="shared" si="4"/>
        <v>2634423832</v>
      </c>
    </row>
    <row r="178" spans="1:55" x14ac:dyDescent="0.25">
      <c r="A178" s="1" t="s">
        <v>158</v>
      </c>
      <c r="B178" s="1" t="s">
        <v>884</v>
      </c>
      <c r="C178" s="5"/>
      <c r="D178" s="6">
        <v>86068420</v>
      </c>
      <c r="E178" s="6">
        <v>97074880</v>
      </c>
      <c r="F178" s="6">
        <v>839613</v>
      </c>
      <c r="G178" s="5"/>
      <c r="H178" s="6">
        <v>166667</v>
      </c>
      <c r="I178" s="5"/>
      <c r="J178" s="6">
        <v>126944066</v>
      </c>
      <c r="K178" s="5"/>
      <c r="L178" s="6">
        <v>76726211</v>
      </c>
      <c r="M178" s="5"/>
      <c r="N178" s="6">
        <v>163223933</v>
      </c>
      <c r="O178" s="5"/>
      <c r="P178" s="8">
        <v>0</v>
      </c>
      <c r="Q178" s="5"/>
      <c r="R178" s="5"/>
      <c r="S178" s="5"/>
      <c r="T178" s="6">
        <v>50029</v>
      </c>
      <c r="U178" s="5"/>
      <c r="V178" s="5"/>
      <c r="W178" s="6">
        <v>81418357</v>
      </c>
      <c r="X178" s="5"/>
      <c r="Y178" s="5"/>
      <c r="Z178" s="8">
        <v>0</v>
      </c>
      <c r="AA178" s="6">
        <v>536498341</v>
      </c>
      <c r="AB178" s="6">
        <v>2323968</v>
      </c>
      <c r="AC178" s="5"/>
      <c r="AD178" s="5"/>
      <c r="AE178" s="5"/>
      <c r="AF178" s="5"/>
      <c r="AG178" s="6">
        <v>11527358</v>
      </c>
      <c r="AH178" s="6">
        <v>10363646</v>
      </c>
      <c r="AI178" s="6">
        <v>1515177</v>
      </c>
      <c r="AJ178" s="5"/>
      <c r="AK178" s="6">
        <v>2747933</v>
      </c>
      <c r="AL178" s="6">
        <v>122299202</v>
      </c>
      <c r="AM178" s="6">
        <v>3986160</v>
      </c>
      <c r="AN178" s="5"/>
      <c r="AO178" s="6">
        <v>28515080</v>
      </c>
      <c r="AP178" s="6">
        <v>5017105</v>
      </c>
      <c r="AQ178" s="5"/>
      <c r="AR178" s="5"/>
      <c r="AS178" s="6">
        <v>24656730</v>
      </c>
      <c r="AT178" s="5"/>
      <c r="AU178" s="6">
        <v>1277204</v>
      </c>
      <c r="AV178" s="6">
        <v>7638076</v>
      </c>
      <c r="AW178" s="6">
        <v>94790622</v>
      </c>
      <c r="AX178" s="5"/>
      <c r="AY178" s="5"/>
      <c r="AZ178" s="6">
        <v>153251134</v>
      </c>
      <c r="BA178" s="6">
        <v>710696622</v>
      </c>
      <c r="BB178" s="6">
        <v>6634466653</v>
      </c>
      <c r="BC178" s="7">
        <f t="shared" si="4"/>
        <v>8984083187</v>
      </c>
    </row>
    <row r="179" spans="1:55" ht="16.5" x14ac:dyDescent="0.25">
      <c r="A179" s="1" t="s">
        <v>159</v>
      </c>
      <c r="B179" s="1" t="s">
        <v>885</v>
      </c>
      <c r="C179" s="5"/>
      <c r="D179" s="5"/>
      <c r="E179" s="5"/>
      <c r="F179" s="5"/>
      <c r="G179" s="5"/>
      <c r="H179" s="5"/>
      <c r="I179" s="5"/>
      <c r="J179" s="8">
        <v>0</v>
      </c>
      <c r="K179" s="5"/>
      <c r="L179" s="8">
        <v>0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8">
        <v>0</v>
      </c>
      <c r="AA179" s="6">
        <v>6755765</v>
      </c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6">
        <v>375182978</v>
      </c>
      <c r="BC179" s="7">
        <f t="shared" si="4"/>
        <v>381938743</v>
      </c>
    </row>
    <row r="180" spans="1:55" ht="16.5" x14ac:dyDescent="0.25">
      <c r="A180" s="1" t="s">
        <v>160</v>
      </c>
      <c r="B180" s="1" t="s">
        <v>886</v>
      </c>
      <c r="C180" s="5"/>
      <c r="D180" s="5"/>
      <c r="E180" s="5"/>
      <c r="F180" s="5"/>
      <c r="G180" s="5"/>
      <c r="H180" s="5"/>
      <c r="I180" s="5"/>
      <c r="J180" s="8">
        <v>0</v>
      </c>
      <c r="K180" s="5"/>
      <c r="L180" s="8">
        <v>0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8">
        <v>0</v>
      </c>
      <c r="AA180" s="6">
        <v>6755765</v>
      </c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6">
        <v>375182978</v>
      </c>
      <c r="BC180" s="7">
        <f t="shared" si="4"/>
        <v>381938743</v>
      </c>
    </row>
    <row r="181" spans="1:55" ht="16.5" x14ac:dyDescent="0.25">
      <c r="A181" s="1" t="s">
        <v>161</v>
      </c>
      <c r="B181" s="1" t="s">
        <v>887</v>
      </c>
      <c r="C181" s="5"/>
      <c r="D181" s="5"/>
      <c r="E181" s="5"/>
      <c r="F181" s="5"/>
      <c r="G181" s="5"/>
      <c r="H181" s="5"/>
      <c r="I181" s="5"/>
      <c r="J181" s="8">
        <v>0</v>
      </c>
      <c r="K181" s="5"/>
      <c r="L181" s="8">
        <v>0</v>
      </c>
      <c r="M181" s="5"/>
      <c r="N181" s="5"/>
      <c r="O181" s="5"/>
      <c r="P181" s="8">
        <v>0</v>
      </c>
      <c r="Q181" s="5"/>
      <c r="R181" s="5"/>
      <c r="S181" s="5"/>
      <c r="T181" s="5"/>
      <c r="U181" s="5"/>
      <c r="V181" s="5"/>
      <c r="W181" s="5"/>
      <c r="X181" s="5"/>
      <c r="Y181" s="5"/>
      <c r="Z181" s="8">
        <v>0</v>
      </c>
      <c r="AA181" s="6">
        <v>6352176</v>
      </c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6">
        <v>368286621</v>
      </c>
      <c r="BC181" s="7">
        <f t="shared" si="4"/>
        <v>374638797</v>
      </c>
    </row>
    <row r="182" spans="1:55" x14ac:dyDescent="0.25">
      <c r="A182" s="1" t="s">
        <v>162</v>
      </c>
      <c r="B182" s="1" t="s">
        <v>888</v>
      </c>
      <c r="C182" s="5"/>
      <c r="D182" s="5"/>
      <c r="E182" s="5"/>
      <c r="F182" s="5"/>
      <c r="G182" s="5"/>
      <c r="H182" s="5"/>
      <c r="I182" s="5"/>
      <c r="J182" s="8">
        <v>0</v>
      </c>
      <c r="K182" s="5"/>
      <c r="L182" s="8">
        <v>0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8">
        <v>0</v>
      </c>
      <c r="AA182" s="6">
        <v>3098805</v>
      </c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6">
        <v>61824239</v>
      </c>
      <c r="BC182" s="7">
        <f t="shared" si="4"/>
        <v>64923044</v>
      </c>
    </row>
    <row r="183" spans="1:55" ht="16.5" x14ac:dyDescent="0.25">
      <c r="A183" s="1" t="s">
        <v>163</v>
      </c>
      <c r="B183" s="1" t="s">
        <v>889</v>
      </c>
      <c r="C183" s="5"/>
      <c r="D183" s="5"/>
      <c r="E183" s="5"/>
      <c r="F183" s="5"/>
      <c r="G183" s="5"/>
      <c r="H183" s="5"/>
      <c r="I183" s="5"/>
      <c r="J183" s="8">
        <v>0</v>
      </c>
      <c r="K183" s="5"/>
      <c r="L183" s="8">
        <v>0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8">
        <v>0</v>
      </c>
      <c r="AA183" s="6">
        <v>3098805</v>
      </c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6">
        <v>61824239</v>
      </c>
      <c r="BC183" s="7">
        <f t="shared" si="4"/>
        <v>64923044</v>
      </c>
    </row>
    <row r="184" spans="1:55" x14ac:dyDescent="0.25">
      <c r="A184" s="1" t="s">
        <v>164</v>
      </c>
      <c r="B184" s="1" t="s">
        <v>890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7"/>
    </row>
    <row r="185" spans="1:55" x14ac:dyDescent="0.25">
      <c r="A185" s="1" t="s">
        <v>165</v>
      </c>
      <c r="B185" s="1" t="s">
        <v>891</v>
      </c>
      <c r="C185" s="5"/>
      <c r="D185" s="5"/>
      <c r="E185" s="5"/>
      <c r="F185" s="5"/>
      <c r="G185" s="5"/>
      <c r="H185" s="5"/>
      <c r="I185" s="5"/>
      <c r="J185" s="8">
        <v>0</v>
      </c>
      <c r="K185" s="5"/>
      <c r="L185" s="8">
        <v>0</v>
      </c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8">
        <v>0</v>
      </c>
      <c r="AA185" s="6">
        <v>3098805</v>
      </c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6">
        <v>31605</v>
      </c>
      <c r="BC185" s="7">
        <f t="shared" si="4"/>
        <v>3130410</v>
      </c>
    </row>
    <row r="186" spans="1:55" x14ac:dyDescent="0.25">
      <c r="A186" s="1" t="s">
        <v>166</v>
      </c>
      <c r="B186" s="1" t="s">
        <v>892</v>
      </c>
      <c r="C186" s="5"/>
      <c r="D186" s="5"/>
      <c r="E186" s="5"/>
      <c r="F186" s="5"/>
      <c r="G186" s="5"/>
      <c r="H186" s="5"/>
      <c r="I186" s="5"/>
      <c r="J186" s="8">
        <v>0</v>
      </c>
      <c r="K186" s="5"/>
      <c r="L186" s="8">
        <v>0</v>
      </c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8">
        <v>0</v>
      </c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6">
        <v>1311218</v>
      </c>
      <c r="BC186" s="7">
        <f t="shared" si="4"/>
        <v>1311218</v>
      </c>
    </row>
    <row r="187" spans="1:55" x14ac:dyDescent="0.25">
      <c r="A187" s="1" t="s">
        <v>167</v>
      </c>
      <c r="B187" s="1" t="s">
        <v>893</v>
      </c>
      <c r="C187" s="5"/>
      <c r="D187" s="5"/>
      <c r="E187" s="5"/>
      <c r="F187" s="5"/>
      <c r="G187" s="5"/>
      <c r="H187" s="5"/>
      <c r="I187" s="5"/>
      <c r="J187" s="8">
        <v>0</v>
      </c>
      <c r="K187" s="5"/>
      <c r="L187" s="8">
        <v>0</v>
      </c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8">
        <v>0</v>
      </c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7">
        <f t="shared" si="4"/>
        <v>0</v>
      </c>
    </row>
    <row r="188" spans="1:55" x14ac:dyDescent="0.25">
      <c r="A188" s="1" t="s">
        <v>168</v>
      </c>
      <c r="B188" s="1" t="s">
        <v>894</v>
      </c>
      <c r="C188" s="5"/>
      <c r="D188" s="5"/>
      <c r="E188" s="5"/>
      <c r="F188" s="5"/>
      <c r="G188" s="5"/>
      <c r="H188" s="5"/>
      <c r="I188" s="5"/>
      <c r="J188" s="8">
        <v>0</v>
      </c>
      <c r="K188" s="5"/>
      <c r="L188" s="8">
        <v>0</v>
      </c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8">
        <v>0</v>
      </c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6">
        <v>60481416</v>
      </c>
      <c r="BC188" s="7">
        <f t="shared" si="4"/>
        <v>60481416</v>
      </c>
    </row>
    <row r="189" spans="1:55" x14ac:dyDescent="0.25">
      <c r="A189" s="1" t="s">
        <v>169</v>
      </c>
      <c r="B189" s="1" t="s">
        <v>895</v>
      </c>
      <c r="C189" s="5"/>
      <c r="D189" s="5"/>
      <c r="E189" s="5"/>
      <c r="F189" s="5"/>
      <c r="G189" s="5"/>
      <c r="H189" s="5"/>
      <c r="I189" s="5"/>
      <c r="J189" s="8">
        <v>0</v>
      </c>
      <c r="K189" s="5"/>
      <c r="L189" s="8">
        <v>0</v>
      </c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8">
        <v>0</v>
      </c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7">
        <f t="shared" si="4"/>
        <v>0</v>
      </c>
    </row>
    <row r="190" spans="1:55" x14ac:dyDescent="0.25">
      <c r="A190" s="1" t="s">
        <v>170</v>
      </c>
      <c r="B190" s="1" t="s">
        <v>896</v>
      </c>
      <c r="C190" s="5"/>
      <c r="D190" s="5"/>
      <c r="E190" s="5"/>
      <c r="F190" s="5"/>
      <c r="G190" s="5"/>
      <c r="H190" s="5"/>
      <c r="I190" s="5"/>
      <c r="J190" s="8">
        <v>0</v>
      </c>
      <c r="K190" s="5"/>
      <c r="L190" s="8">
        <v>0</v>
      </c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8">
        <v>0</v>
      </c>
      <c r="AA190" s="6">
        <v>3311110</v>
      </c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6">
        <v>70630148</v>
      </c>
      <c r="BC190" s="7">
        <f t="shared" si="4"/>
        <v>73941258</v>
      </c>
    </row>
    <row r="191" spans="1:55" ht="16.5" x14ac:dyDescent="0.25">
      <c r="A191" s="1" t="s">
        <v>171</v>
      </c>
      <c r="B191" s="1" t="s">
        <v>897</v>
      </c>
      <c r="C191" s="5"/>
      <c r="D191" s="5"/>
      <c r="E191" s="5"/>
      <c r="F191" s="5"/>
      <c r="G191" s="5"/>
      <c r="H191" s="5"/>
      <c r="I191" s="5"/>
      <c r="J191" s="8">
        <v>0</v>
      </c>
      <c r="K191" s="5"/>
      <c r="L191" s="8">
        <v>0</v>
      </c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8">
        <v>0</v>
      </c>
      <c r="AA191" s="6">
        <v>3311110</v>
      </c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6">
        <v>70630148</v>
      </c>
      <c r="BC191" s="7">
        <f t="shared" si="4"/>
        <v>73941258</v>
      </c>
    </row>
    <row r="192" spans="1:55" x14ac:dyDescent="0.25">
      <c r="A192" s="1" t="s">
        <v>164</v>
      </c>
      <c r="B192" s="1" t="s">
        <v>890</v>
      </c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7"/>
    </row>
    <row r="193" spans="1:55" x14ac:dyDescent="0.25">
      <c r="A193" s="1" t="s">
        <v>165</v>
      </c>
      <c r="B193" s="1" t="s">
        <v>891</v>
      </c>
      <c r="C193" s="5"/>
      <c r="D193" s="5"/>
      <c r="E193" s="5"/>
      <c r="F193" s="5"/>
      <c r="G193" s="5"/>
      <c r="H193" s="5"/>
      <c r="I193" s="5"/>
      <c r="J193" s="8">
        <v>0</v>
      </c>
      <c r="K193" s="5"/>
      <c r="L193" s="8">
        <v>0</v>
      </c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8">
        <v>0</v>
      </c>
      <c r="AA193" s="6">
        <v>3311110</v>
      </c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6">
        <v>68998934</v>
      </c>
      <c r="BC193" s="7">
        <f t="shared" si="4"/>
        <v>72310044</v>
      </c>
    </row>
    <row r="194" spans="1:55" x14ac:dyDescent="0.25">
      <c r="A194" s="1" t="s">
        <v>166</v>
      </c>
      <c r="B194" s="1" t="s">
        <v>892</v>
      </c>
      <c r="C194" s="5"/>
      <c r="D194" s="5"/>
      <c r="E194" s="5"/>
      <c r="F194" s="5"/>
      <c r="G194" s="5"/>
      <c r="H194" s="5"/>
      <c r="I194" s="5"/>
      <c r="J194" s="8">
        <v>0</v>
      </c>
      <c r="K194" s="5"/>
      <c r="L194" s="8">
        <v>0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8">
        <v>0</v>
      </c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6">
        <v>1631214</v>
      </c>
      <c r="BC194" s="7">
        <f t="shared" si="4"/>
        <v>1631214</v>
      </c>
    </row>
    <row r="195" spans="1:55" x14ac:dyDescent="0.25">
      <c r="A195" s="1" t="s">
        <v>167</v>
      </c>
      <c r="B195" s="1" t="s">
        <v>893</v>
      </c>
      <c r="C195" s="5"/>
      <c r="D195" s="5"/>
      <c r="E195" s="5"/>
      <c r="F195" s="5"/>
      <c r="G195" s="5"/>
      <c r="H195" s="5"/>
      <c r="I195" s="5"/>
      <c r="J195" s="8">
        <v>0</v>
      </c>
      <c r="K195" s="5"/>
      <c r="L195" s="8">
        <v>0</v>
      </c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8">
        <v>0</v>
      </c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7">
        <f t="shared" si="4"/>
        <v>0</v>
      </c>
    </row>
    <row r="196" spans="1:55" x14ac:dyDescent="0.25">
      <c r="A196" s="1" t="s">
        <v>168</v>
      </c>
      <c r="B196" s="1" t="s">
        <v>894</v>
      </c>
      <c r="C196" s="5"/>
      <c r="D196" s="5"/>
      <c r="E196" s="5"/>
      <c r="F196" s="5"/>
      <c r="G196" s="5"/>
      <c r="H196" s="5"/>
      <c r="I196" s="5"/>
      <c r="J196" s="8">
        <v>0</v>
      </c>
      <c r="K196" s="5"/>
      <c r="L196" s="8">
        <v>0</v>
      </c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8">
        <v>0</v>
      </c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7">
        <f t="shared" si="4"/>
        <v>0</v>
      </c>
    </row>
    <row r="197" spans="1:55" x14ac:dyDescent="0.25">
      <c r="A197" s="1" t="s">
        <v>169</v>
      </c>
      <c r="B197" s="1" t="s">
        <v>895</v>
      </c>
      <c r="C197" s="5"/>
      <c r="D197" s="5"/>
      <c r="E197" s="5"/>
      <c r="F197" s="5"/>
      <c r="G197" s="5"/>
      <c r="H197" s="5"/>
      <c r="I197" s="5"/>
      <c r="J197" s="8">
        <v>0</v>
      </c>
      <c r="K197" s="5"/>
      <c r="L197" s="8">
        <v>0</v>
      </c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8">
        <v>0</v>
      </c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7">
        <f t="shared" si="4"/>
        <v>0</v>
      </c>
    </row>
    <row r="198" spans="1:55" ht="16.5" x14ac:dyDescent="0.25">
      <c r="A198" s="1" t="s">
        <v>172</v>
      </c>
      <c r="B198" s="1" t="s">
        <v>898</v>
      </c>
      <c r="C198" s="5"/>
      <c r="D198" s="5"/>
      <c r="E198" s="5"/>
      <c r="F198" s="5"/>
      <c r="G198" s="5"/>
      <c r="H198" s="5"/>
      <c r="I198" s="5"/>
      <c r="J198" s="8">
        <v>0</v>
      </c>
      <c r="K198" s="5"/>
      <c r="L198" s="8">
        <v>0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6">
        <v>345850</v>
      </c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6">
        <v>242728591</v>
      </c>
      <c r="BC198" s="7">
        <f t="shared" si="4"/>
        <v>243074441</v>
      </c>
    </row>
    <row r="199" spans="1:55" ht="16.5" x14ac:dyDescent="0.25">
      <c r="A199" s="1" t="s">
        <v>173</v>
      </c>
      <c r="B199" s="1" t="s">
        <v>899</v>
      </c>
      <c r="C199" s="5"/>
      <c r="D199" s="5"/>
      <c r="E199" s="5"/>
      <c r="F199" s="5"/>
      <c r="G199" s="5"/>
      <c r="H199" s="5"/>
      <c r="I199" s="5"/>
      <c r="J199" s="8">
        <v>0</v>
      </c>
      <c r="K199" s="5"/>
      <c r="L199" s="8">
        <v>0</v>
      </c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6">
        <v>345850</v>
      </c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6">
        <v>242728591</v>
      </c>
      <c r="BC199" s="7">
        <f t="shared" si="4"/>
        <v>243074441</v>
      </c>
    </row>
    <row r="200" spans="1:55" x14ac:dyDescent="0.25">
      <c r="A200" s="1" t="s">
        <v>164</v>
      </c>
      <c r="B200" s="1" t="s">
        <v>890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7"/>
    </row>
    <row r="201" spans="1:55" x14ac:dyDescent="0.25">
      <c r="A201" s="1" t="s">
        <v>165</v>
      </c>
      <c r="B201" s="1" t="s">
        <v>891</v>
      </c>
      <c r="C201" s="5"/>
      <c r="D201" s="5"/>
      <c r="E201" s="5"/>
      <c r="F201" s="5"/>
      <c r="G201" s="5"/>
      <c r="H201" s="5"/>
      <c r="I201" s="5"/>
      <c r="J201" s="8">
        <v>0</v>
      </c>
      <c r="K201" s="5"/>
      <c r="L201" s="8">
        <v>0</v>
      </c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6">
        <v>345850</v>
      </c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7">
        <f t="shared" si="4"/>
        <v>345850</v>
      </c>
    </row>
    <row r="202" spans="1:55" x14ac:dyDescent="0.25">
      <c r="A202" s="1" t="s">
        <v>166</v>
      </c>
      <c r="B202" s="1" t="s">
        <v>892</v>
      </c>
      <c r="C202" s="5"/>
      <c r="D202" s="5"/>
      <c r="E202" s="5"/>
      <c r="F202" s="5"/>
      <c r="G202" s="5"/>
      <c r="H202" s="5"/>
      <c r="I202" s="5"/>
      <c r="J202" s="8">
        <v>0</v>
      </c>
      <c r="K202" s="5"/>
      <c r="L202" s="8">
        <v>0</v>
      </c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6">
        <v>144503740</v>
      </c>
      <c r="BC202" s="7">
        <f t="shared" si="4"/>
        <v>144503740</v>
      </c>
    </row>
    <row r="203" spans="1:55" x14ac:dyDescent="0.25">
      <c r="A203" s="1" t="s">
        <v>167</v>
      </c>
      <c r="B203" s="1" t="s">
        <v>893</v>
      </c>
      <c r="C203" s="5"/>
      <c r="D203" s="5"/>
      <c r="E203" s="5"/>
      <c r="F203" s="5"/>
      <c r="G203" s="5"/>
      <c r="H203" s="5"/>
      <c r="I203" s="5"/>
      <c r="J203" s="8">
        <v>0</v>
      </c>
      <c r="K203" s="5"/>
      <c r="L203" s="8">
        <v>0</v>
      </c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7">
        <f t="shared" si="4"/>
        <v>0</v>
      </c>
    </row>
    <row r="204" spans="1:55" x14ac:dyDescent="0.25">
      <c r="A204" s="1" t="s">
        <v>168</v>
      </c>
      <c r="B204" s="1" t="s">
        <v>894</v>
      </c>
      <c r="C204" s="5"/>
      <c r="D204" s="5"/>
      <c r="E204" s="5"/>
      <c r="F204" s="5"/>
      <c r="G204" s="5"/>
      <c r="H204" s="5"/>
      <c r="I204" s="5"/>
      <c r="J204" s="8">
        <v>0</v>
      </c>
      <c r="K204" s="5"/>
      <c r="L204" s="8">
        <v>0</v>
      </c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6">
        <v>98224851</v>
      </c>
      <c r="BC204" s="7">
        <f t="shared" si="4"/>
        <v>98224851</v>
      </c>
    </row>
    <row r="205" spans="1:55" x14ac:dyDescent="0.25">
      <c r="A205" s="1" t="s">
        <v>169</v>
      </c>
      <c r="B205" s="1" t="s">
        <v>895</v>
      </c>
      <c r="C205" s="5"/>
      <c r="D205" s="5"/>
      <c r="E205" s="5"/>
      <c r="F205" s="5"/>
      <c r="G205" s="5"/>
      <c r="H205" s="5"/>
      <c r="I205" s="5"/>
      <c r="J205" s="8">
        <v>0</v>
      </c>
      <c r="K205" s="5"/>
      <c r="L205" s="8">
        <v>0</v>
      </c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7">
        <f t="shared" si="4"/>
        <v>0</v>
      </c>
    </row>
    <row r="206" spans="1:55" ht="16.5" x14ac:dyDescent="0.25">
      <c r="A206" s="1" t="s">
        <v>174</v>
      </c>
      <c r="B206" s="1" t="s">
        <v>900</v>
      </c>
      <c r="C206" s="5"/>
      <c r="D206" s="5"/>
      <c r="E206" s="5"/>
      <c r="F206" s="5"/>
      <c r="G206" s="5"/>
      <c r="H206" s="5"/>
      <c r="I206" s="5"/>
      <c r="J206" s="8">
        <v>0</v>
      </c>
      <c r="K206" s="5"/>
      <c r="L206" s="8">
        <v>0</v>
      </c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7">
        <f t="shared" ref="BC206:BC265" si="5">SUM(C206:BB206)</f>
        <v>0</v>
      </c>
    </row>
    <row r="207" spans="1:55" ht="16.5" x14ac:dyDescent="0.25">
      <c r="A207" s="1" t="s">
        <v>175</v>
      </c>
      <c r="B207" s="1" t="s">
        <v>901</v>
      </c>
      <c r="C207" s="5"/>
      <c r="D207" s="5"/>
      <c r="E207" s="5"/>
      <c r="F207" s="5"/>
      <c r="G207" s="5"/>
      <c r="H207" s="5"/>
      <c r="I207" s="5"/>
      <c r="J207" s="8">
        <v>0</v>
      </c>
      <c r="K207" s="5"/>
      <c r="L207" s="8">
        <v>0</v>
      </c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7">
        <f t="shared" si="5"/>
        <v>0</v>
      </c>
    </row>
    <row r="208" spans="1:55" x14ac:dyDescent="0.25">
      <c r="A208" s="1" t="s">
        <v>164</v>
      </c>
      <c r="B208" s="1" t="s">
        <v>890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7"/>
    </row>
    <row r="209" spans="1:55" x14ac:dyDescent="0.25">
      <c r="A209" s="1" t="s">
        <v>165</v>
      </c>
      <c r="B209" s="1" t="s">
        <v>891</v>
      </c>
      <c r="C209" s="5"/>
      <c r="D209" s="5"/>
      <c r="E209" s="5"/>
      <c r="F209" s="5"/>
      <c r="G209" s="5"/>
      <c r="H209" s="5"/>
      <c r="I209" s="5"/>
      <c r="J209" s="8">
        <v>0</v>
      </c>
      <c r="K209" s="5"/>
      <c r="L209" s="8">
        <v>0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7">
        <f t="shared" si="5"/>
        <v>0</v>
      </c>
    </row>
    <row r="210" spans="1:55" x14ac:dyDescent="0.25">
      <c r="A210" s="1" t="s">
        <v>166</v>
      </c>
      <c r="B210" s="1" t="s">
        <v>892</v>
      </c>
      <c r="C210" s="5"/>
      <c r="D210" s="5"/>
      <c r="E210" s="5"/>
      <c r="F210" s="5"/>
      <c r="G210" s="5"/>
      <c r="H210" s="5"/>
      <c r="I210" s="5"/>
      <c r="J210" s="8">
        <v>0</v>
      </c>
      <c r="K210" s="5"/>
      <c r="L210" s="8">
        <v>0</v>
      </c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7">
        <f t="shared" si="5"/>
        <v>0</v>
      </c>
    </row>
    <row r="211" spans="1:55" x14ac:dyDescent="0.25">
      <c r="A211" s="1" t="s">
        <v>167</v>
      </c>
      <c r="B211" s="1" t="s">
        <v>893</v>
      </c>
      <c r="C211" s="5"/>
      <c r="D211" s="5"/>
      <c r="E211" s="5"/>
      <c r="F211" s="5"/>
      <c r="G211" s="5"/>
      <c r="H211" s="5"/>
      <c r="I211" s="5"/>
      <c r="J211" s="8">
        <v>0</v>
      </c>
      <c r="K211" s="5"/>
      <c r="L211" s="8">
        <v>0</v>
      </c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7">
        <f t="shared" si="5"/>
        <v>0</v>
      </c>
    </row>
    <row r="212" spans="1:55" x14ac:dyDescent="0.25">
      <c r="A212" s="1" t="s">
        <v>168</v>
      </c>
      <c r="B212" s="1" t="s">
        <v>894</v>
      </c>
      <c r="C212" s="5"/>
      <c r="D212" s="5"/>
      <c r="E212" s="5"/>
      <c r="F212" s="5"/>
      <c r="G212" s="5"/>
      <c r="H212" s="5"/>
      <c r="I212" s="5"/>
      <c r="J212" s="8">
        <v>0</v>
      </c>
      <c r="K212" s="5"/>
      <c r="L212" s="8">
        <v>0</v>
      </c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7">
        <f t="shared" si="5"/>
        <v>0</v>
      </c>
    </row>
    <row r="213" spans="1:55" x14ac:dyDescent="0.25">
      <c r="A213" s="1" t="s">
        <v>169</v>
      </c>
      <c r="B213" s="1" t="s">
        <v>895</v>
      </c>
      <c r="C213" s="5"/>
      <c r="D213" s="5"/>
      <c r="E213" s="5"/>
      <c r="F213" s="5"/>
      <c r="G213" s="5"/>
      <c r="H213" s="5"/>
      <c r="I213" s="5"/>
      <c r="J213" s="8">
        <v>0</v>
      </c>
      <c r="K213" s="5"/>
      <c r="L213" s="8">
        <v>0</v>
      </c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7">
        <f t="shared" si="5"/>
        <v>0</v>
      </c>
    </row>
    <row r="214" spans="1:55" x14ac:dyDescent="0.25">
      <c r="A214" s="1" t="s">
        <v>176</v>
      </c>
      <c r="B214" s="1" t="s">
        <v>902</v>
      </c>
      <c r="C214" s="5"/>
      <c r="D214" s="5"/>
      <c r="E214" s="5"/>
      <c r="F214" s="5"/>
      <c r="G214" s="5"/>
      <c r="H214" s="5"/>
      <c r="I214" s="5"/>
      <c r="J214" s="8">
        <v>0</v>
      </c>
      <c r="K214" s="5"/>
      <c r="L214" s="8">
        <v>0</v>
      </c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7">
        <f t="shared" si="5"/>
        <v>0</v>
      </c>
    </row>
    <row r="215" spans="1:55" ht="16.5" x14ac:dyDescent="0.25">
      <c r="A215" s="1" t="s">
        <v>177</v>
      </c>
      <c r="B215" s="1" t="s">
        <v>903</v>
      </c>
      <c r="C215" s="5"/>
      <c r="D215" s="6">
        <v>86068420</v>
      </c>
      <c r="E215" s="6">
        <v>97074880</v>
      </c>
      <c r="F215" s="6">
        <v>839613</v>
      </c>
      <c r="G215" s="5"/>
      <c r="H215" s="6">
        <v>166667</v>
      </c>
      <c r="I215" s="5"/>
      <c r="J215" s="6">
        <v>126944066</v>
      </c>
      <c r="K215" s="5"/>
      <c r="L215" s="6">
        <v>76726211</v>
      </c>
      <c r="M215" s="5"/>
      <c r="N215" s="6">
        <v>163223933</v>
      </c>
      <c r="O215" s="5"/>
      <c r="P215" s="8">
        <v>0</v>
      </c>
      <c r="Q215" s="5"/>
      <c r="R215" s="5"/>
      <c r="S215" s="5"/>
      <c r="T215" s="6">
        <v>50029</v>
      </c>
      <c r="U215" s="5"/>
      <c r="V215" s="5"/>
      <c r="W215" s="6">
        <v>81418357</v>
      </c>
      <c r="X215" s="5"/>
      <c r="Y215" s="5"/>
      <c r="Z215" s="5"/>
      <c r="AA215" s="6">
        <v>529742576</v>
      </c>
      <c r="AB215" s="6">
        <v>2323968</v>
      </c>
      <c r="AC215" s="5"/>
      <c r="AD215" s="5"/>
      <c r="AE215" s="5"/>
      <c r="AF215" s="5"/>
      <c r="AG215" s="6">
        <v>11527358</v>
      </c>
      <c r="AH215" s="6">
        <v>10363646</v>
      </c>
      <c r="AI215" s="6">
        <v>1515177</v>
      </c>
      <c r="AJ215" s="5"/>
      <c r="AK215" s="6">
        <v>2747933</v>
      </c>
      <c r="AL215" s="6">
        <v>122299202</v>
      </c>
      <c r="AM215" s="6">
        <v>3986160</v>
      </c>
      <c r="AN215" s="5"/>
      <c r="AO215" s="6">
        <v>28515080</v>
      </c>
      <c r="AP215" s="6">
        <v>5017105</v>
      </c>
      <c r="AQ215" s="5"/>
      <c r="AR215" s="5"/>
      <c r="AS215" s="6">
        <v>24656730</v>
      </c>
      <c r="AT215" s="5"/>
      <c r="AU215" s="6">
        <v>1277204</v>
      </c>
      <c r="AV215" s="6">
        <v>7638076</v>
      </c>
      <c r="AW215" s="6">
        <v>94790622</v>
      </c>
      <c r="AX215" s="5"/>
      <c r="AY215" s="5"/>
      <c r="AZ215" s="6">
        <v>153251134</v>
      </c>
      <c r="BA215" s="6">
        <v>710696622</v>
      </c>
      <c r="BB215" s="6">
        <v>6259283675</v>
      </c>
      <c r="BC215" s="7">
        <f t="shared" si="5"/>
        <v>8602144444</v>
      </c>
    </row>
    <row r="216" spans="1:55" ht="16.5" x14ac:dyDescent="0.25">
      <c r="A216" s="1" t="s">
        <v>178</v>
      </c>
      <c r="B216" s="1" t="s">
        <v>904</v>
      </c>
      <c r="C216" s="5"/>
      <c r="D216" s="6">
        <v>79416986</v>
      </c>
      <c r="E216" s="6">
        <v>96199133</v>
      </c>
      <c r="F216" s="6">
        <v>839613</v>
      </c>
      <c r="G216" s="5"/>
      <c r="H216" s="6">
        <v>166667</v>
      </c>
      <c r="I216" s="5"/>
      <c r="J216" s="6">
        <v>77350337</v>
      </c>
      <c r="K216" s="5"/>
      <c r="L216" s="6">
        <v>68924384</v>
      </c>
      <c r="M216" s="5"/>
      <c r="N216" s="6">
        <v>122836131</v>
      </c>
      <c r="O216" s="5"/>
      <c r="P216" s="8">
        <v>0</v>
      </c>
      <c r="Q216" s="5"/>
      <c r="R216" s="5"/>
      <c r="S216" s="5"/>
      <c r="T216" s="6">
        <v>50029</v>
      </c>
      <c r="U216" s="5"/>
      <c r="V216" s="5"/>
      <c r="W216" s="6">
        <v>70107070</v>
      </c>
      <c r="X216" s="5"/>
      <c r="Y216" s="5"/>
      <c r="Z216" s="5"/>
      <c r="AA216" s="6">
        <v>172474740</v>
      </c>
      <c r="AB216" s="6">
        <v>2323968</v>
      </c>
      <c r="AC216" s="5"/>
      <c r="AD216" s="5"/>
      <c r="AE216" s="5"/>
      <c r="AF216" s="5"/>
      <c r="AG216" s="6">
        <v>1248873</v>
      </c>
      <c r="AH216" s="6">
        <v>10363646</v>
      </c>
      <c r="AI216" s="6">
        <v>1515177</v>
      </c>
      <c r="AJ216" s="5"/>
      <c r="AK216" s="6">
        <v>2747933</v>
      </c>
      <c r="AL216" s="6">
        <v>105939202</v>
      </c>
      <c r="AM216" s="6">
        <v>3986160</v>
      </c>
      <c r="AN216" s="5"/>
      <c r="AO216" s="6">
        <v>13074751</v>
      </c>
      <c r="AP216" s="6">
        <v>5017105</v>
      </c>
      <c r="AQ216" s="5"/>
      <c r="AR216" s="5"/>
      <c r="AS216" s="6">
        <v>24407953</v>
      </c>
      <c r="AT216" s="5"/>
      <c r="AU216" s="6">
        <v>1277204</v>
      </c>
      <c r="AV216" s="6">
        <v>7638076</v>
      </c>
      <c r="AW216" s="6">
        <v>94633354</v>
      </c>
      <c r="AX216" s="5"/>
      <c r="AY216" s="5"/>
      <c r="AZ216" s="6">
        <v>153251134</v>
      </c>
      <c r="BA216" s="6">
        <v>19847265</v>
      </c>
      <c r="BB216" s="6">
        <v>1444967883</v>
      </c>
      <c r="BC216" s="7">
        <f t="shared" si="5"/>
        <v>2580604774</v>
      </c>
    </row>
    <row r="217" spans="1:55" ht="16.5" x14ac:dyDescent="0.25">
      <c r="A217" s="1" t="s">
        <v>179</v>
      </c>
      <c r="B217" s="1" t="s">
        <v>905</v>
      </c>
      <c r="C217" s="5"/>
      <c r="D217" s="5"/>
      <c r="E217" s="6">
        <v>875747</v>
      </c>
      <c r="F217" s="5"/>
      <c r="G217" s="5"/>
      <c r="H217" s="5"/>
      <c r="I217" s="5"/>
      <c r="J217" s="6">
        <v>19968318</v>
      </c>
      <c r="K217" s="5"/>
      <c r="L217" s="8">
        <v>0</v>
      </c>
      <c r="M217" s="5"/>
      <c r="N217" s="6">
        <v>-2742</v>
      </c>
      <c r="O217" s="5"/>
      <c r="P217" s="5"/>
      <c r="Q217" s="5"/>
      <c r="R217" s="5"/>
      <c r="S217" s="5"/>
      <c r="T217" s="5"/>
      <c r="U217" s="5"/>
      <c r="V217" s="5"/>
      <c r="W217" s="6">
        <v>11311287</v>
      </c>
      <c r="X217" s="5"/>
      <c r="Y217" s="5"/>
      <c r="Z217" s="5"/>
      <c r="AA217" s="6">
        <v>142890</v>
      </c>
      <c r="AB217" s="8">
        <v>0</v>
      </c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6">
        <v>157268</v>
      </c>
      <c r="AX217" s="5"/>
      <c r="AY217" s="5"/>
      <c r="AZ217" s="5"/>
      <c r="BA217" s="5"/>
      <c r="BB217" s="6">
        <v>121563674</v>
      </c>
      <c r="BC217" s="7">
        <f t="shared" si="5"/>
        <v>154016442</v>
      </c>
    </row>
    <row r="218" spans="1:55" ht="16.5" x14ac:dyDescent="0.25">
      <c r="A218" s="1" t="s">
        <v>180</v>
      </c>
      <c r="B218" s="1" t="s">
        <v>906</v>
      </c>
      <c r="C218" s="5"/>
      <c r="D218" s="6">
        <v>6651434</v>
      </c>
      <c r="E218" s="5"/>
      <c r="F218" s="5"/>
      <c r="G218" s="5"/>
      <c r="H218" s="5"/>
      <c r="I218" s="5"/>
      <c r="J218" s="6">
        <v>29625411</v>
      </c>
      <c r="K218" s="5"/>
      <c r="L218" s="6">
        <v>7801827</v>
      </c>
      <c r="M218" s="5"/>
      <c r="N218" s="6">
        <v>40390544</v>
      </c>
      <c r="O218" s="5"/>
      <c r="P218" s="8">
        <v>0</v>
      </c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6">
        <v>357124946</v>
      </c>
      <c r="AB218" s="8">
        <v>0</v>
      </c>
      <c r="AC218" s="5"/>
      <c r="AD218" s="5"/>
      <c r="AE218" s="5"/>
      <c r="AF218" s="5"/>
      <c r="AG218" s="6">
        <v>10278485</v>
      </c>
      <c r="AH218" s="5"/>
      <c r="AI218" s="5"/>
      <c r="AJ218" s="5"/>
      <c r="AK218" s="5"/>
      <c r="AL218" s="6">
        <v>16360000</v>
      </c>
      <c r="AM218" s="5"/>
      <c r="AN218" s="5"/>
      <c r="AO218" s="6">
        <v>15440329</v>
      </c>
      <c r="AP218" s="5"/>
      <c r="AQ218" s="5"/>
      <c r="AR218" s="5"/>
      <c r="AS218" s="6">
        <v>248777</v>
      </c>
      <c r="AT218" s="5"/>
      <c r="AU218" s="5"/>
      <c r="AV218" s="5"/>
      <c r="AW218" s="5"/>
      <c r="AX218" s="5"/>
      <c r="AY218" s="5"/>
      <c r="AZ218" s="5"/>
      <c r="BA218" s="6">
        <v>690849357</v>
      </c>
      <c r="BB218" s="6">
        <v>4692750339</v>
      </c>
      <c r="BC218" s="7">
        <f t="shared" si="5"/>
        <v>5867521449</v>
      </c>
    </row>
    <row r="219" spans="1:55" ht="16.5" x14ac:dyDescent="0.25">
      <c r="A219" s="1" t="s">
        <v>181</v>
      </c>
      <c r="B219" s="1" t="s">
        <v>907</v>
      </c>
      <c r="C219" s="5"/>
      <c r="D219" s="5"/>
      <c r="E219" s="5"/>
      <c r="F219" s="5"/>
      <c r="G219" s="5"/>
      <c r="H219" s="5"/>
      <c r="I219" s="5"/>
      <c r="J219" s="8">
        <v>0</v>
      </c>
      <c r="K219" s="5"/>
      <c r="L219" s="8">
        <v>0</v>
      </c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8">
        <v>0</v>
      </c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8">
        <v>0</v>
      </c>
      <c r="BB219" s="6">
        <v>1779</v>
      </c>
      <c r="BC219" s="7">
        <f t="shared" si="5"/>
        <v>1779</v>
      </c>
    </row>
    <row r="220" spans="1:55" x14ac:dyDescent="0.25">
      <c r="A220" s="1" t="s">
        <v>182</v>
      </c>
      <c r="B220" s="1" t="s">
        <v>908</v>
      </c>
      <c r="C220" s="5"/>
      <c r="D220" s="6">
        <v>13403122</v>
      </c>
      <c r="E220" s="6">
        <v>20764162</v>
      </c>
      <c r="F220" s="6">
        <v>39613</v>
      </c>
      <c r="G220" s="5"/>
      <c r="H220" s="6">
        <v>166667</v>
      </c>
      <c r="I220" s="5"/>
      <c r="J220" s="6">
        <v>5012134</v>
      </c>
      <c r="K220" s="5"/>
      <c r="L220" s="6">
        <v>833468</v>
      </c>
      <c r="M220" s="5"/>
      <c r="N220" s="6">
        <v>15642169</v>
      </c>
      <c r="O220" s="5"/>
      <c r="P220" s="8">
        <v>0</v>
      </c>
      <c r="Q220" s="5"/>
      <c r="R220" s="5"/>
      <c r="S220" s="5"/>
      <c r="T220" s="5"/>
      <c r="U220" s="5"/>
      <c r="V220" s="5"/>
      <c r="W220" s="6">
        <v>3436447</v>
      </c>
      <c r="X220" s="5"/>
      <c r="Y220" s="5"/>
      <c r="Z220" s="5"/>
      <c r="AA220" s="6">
        <v>83258298</v>
      </c>
      <c r="AB220" s="8">
        <v>0</v>
      </c>
      <c r="AC220" s="5"/>
      <c r="AD220" s="5"/>
      <c r="AE220" s="5"/>
      <c r="AF220" s="5"/>
      <c r="AG220" s="8">
        <v>0</v>
      </c>
      <c r="AH220" s="5"/>
      <c r="AI220" s="5"/>
      <c r="AJ220" s="5"/>
      <c r="AK220" s="5"/>
      <c r="AL220" s="6">
        <v>16411089</v>
      </c>
      <c r="AM220" s="5"/>
      <c r="AN220" s="5"/>
      <c r="AO220" s="6">
        <v>15440329</v>
      </c>
      <c r="AP220" s="5"/>
      <c r="AQ220" s="5"/>
      <c r="AR220" s="5"/>
      <c r="AS220" s="6">
        <v>9826341</v>
      </c>
      <c r="AT220" s="5"/>
      <c r="AU220" s="5"/>
      <c r="AV220" s="6">
        <v>2056084</v>
      </c>
      <c r="AW220" s="6">
        <v>4110227</v>
      </c>
      <c r="AX220" s="5"/>
      <c r="AY220" s="5"/>
      <c r="AZ220" s="6">
        <v>299669</v>
      </c>
      <c r="BA220" s="6">
        <v>131383893</v>
      </c>
      <c r="BB220" s="6">
        <v>1218092026</v>
      </c>
      <c r="BC220" s="7">
        <f t="shared" si="5"/>
        <v>1540175738</v>
      </c>
    </row>
    <row r="221" spans="1:55" ht="16.5" x14ac:dyDescent="0.25">
      <c r="A221" s="1" t="s">
        <v>183</v>
      </c>
      <c r="B221" s="1" t="s">
        <v>909</v>
      </c>
      <c r="C221" s="5"/>
      <c r="D221" s="6">
        <v>12547082</v>
      </c>
      <c r="E221" s="6">
        <v>20764162</v>
      </c>
      <c r="F221" s="6">
        <v>39613</v>
      </c>
      <c r="G221" s="5"/>
      <c r="H221" s="6">
        <v>166667</v>
      </c>
      <c r="I221" s="5"/>
      <c r="J221" s="6">
        <v>5012134</v>
      </c>
      <c r="K221" s="5"/>
      <c r="L221" s="6">
        <v>-42045</v>
      </c>
      <c r="M221" s="5"/>
      <c r="N221" s="6">
        <v>15299221</v>
      </c>
      <c r="O221" s="5"/>
      <c r="P221" s="8">
        <v>0</v>
      </c>
      <c r="Q221" s="5"/>
      <c r="R221" s="5"/>
      <c r="S221" s="5"/>
      <c r="T221" s="5"/>
      <c r="U221" s="5"/>
      <c r="V221" s="5"/>
      <c r="W221" s="6">
        <v>3436447</v>
      </c>
      <c r="X221" s="5"/>
      <c r="Y221" s="5"/>
      <c r="Z221" s="5"/>
      <c r="AA221" s="6">
        <v>26963530</v>
      </c>
      <c r="AB221" s="8">
        <v>0</v>
      </c>
      <c r="AC221" s="5"/>
      <c r="AD221" s="5"/>
      <c r="AE221" s="5"/>
      <c r="AF221" s="5"/>
      <c r="AG221" s="8">
        <v>0</v>
      </c>
      <c r="AH221" s="5"/>
      <c r="AI221" s="5"/>
      <c r="AJ221" s="5"/>
      <c r="AK221" s="5"/>
      <c r="AL221" s="6">
        <v>13311089</v>
      </c>
      <c r="AM221" s="5"/>
      <c r="AN221" s="5"/>
      <c r="AO221" s="5"/>
      <c r="AP221" s="5"/>
      <c r="AQ221" s="5"/>
      <c r="AR221" s="5"/>
      <c r="AS221" s="6">
        <v>9657567</v>
      </c>
      <c r="AT221" s="5"/>
      <c r="AU221" s="5"/>
      <c r="AV221" s="6">
        <v>2056084</v>
      </c>
      <c r="AW221" s="6">
        <v>4110227</v>
      </c>
      <c r="AX221" s="5"/>
      <c r="AY221" s="5"/>
      <c r="AZ221" s="6">
        <v>299669</v>
      </c>
      <c r="BA221" s="5"/>
      <c r="BB221" s="6">
        <v>466031194</v>
      </c>
      <c r="BC221" s="7">
        <f t="shared" si="5"/>
        <v>579652641</v>
      </c>
    </row>
    <row r="222" spans="1:55" x14ac:dyDescent="0.25">
      <c r="A222" s="1" t="s">
        <v>184</v>
      </c>
      <c r="B222" s="1" t="s">
        <v>910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7"/>
    </row>
    <row r="223" spans="1:55" x14ac:dyDescent="0.25">
      <c r="A223" s="1" t="s">
        <v>185</v>
      </c>
      <c r="B223" s="1" t="s">
        <v>911</v>
      </c>
      <c r="C223" s="5"/>
      <c r="D223" s="5"/>
      <c r="E223" s="6">
        <v>2811</v>
      </c>
      <c r="F223" s="5"/>
      <c r="G223" s="5"/>
      <c r="H223" s="5"/>
      <c r="I223" s="5"/>
      <c r="J223" s="8">
        <v>0</v>
      </c>
      <c r="K223" s="5"/>
      <c r="L223" s="8">
        <v>0</v>
      </c>
      <c r="M223" s="5"/>
      <c r="N223" s="6">
        <v>304619</v>
      </c>
      <c r="O223" s="5"/>
      <c r="P223" s="5"/>
      <c r="Q223" s="5"/>
      <c r="R223" s="5"/>
      <c r="S223" s="5"/>
      <c r="T223" s="5"/>
      <c r="U223" s="5"/>
      <c r="V223" s="5"/>
      <c r="W223" s="6">
        <v>-278458</v>
      </c>
      <c r="X223" s="5"/>
      <c r="Y223" s="5"/>
      <c r="Z223" s="5"/>
      <c r="AA223" s="6">
        <v>203835</v>
      </c>
      <c r="AB223" s="8">
        <v>0</v>
      </c>
      <c r="AC223" s="5"/>
      <c r="AD223" s="5"/>
      <c r="AE223" s="5"/>
      <c r="AF223" s="5"/>
      <c r="AG223" s="5"/>
      <c r="AH223" s="5"/>
      <c r="AI223" s="5"/>
      <c r="AJ223" s="5"/>
      <c r="AK223" s="5"/>
      <c r="AL223" s="6">
        <v>-85</v>
      </c>
      <c r="AM223" s="5"/>
      <c r="AN223" s="5"/>
      <c r="AO223" s="5"/>
      <c r="AP223" s="5"/>
      <c r="AQ223" s="5"/>
      <c r="AR223" s="5"/>
      <c r="AS223" s="5"/>
      <c r="AT223" s="5"/>
      <c r="AU223" s="5"/>
      <c r="AV223" s="6">
        <v>11465</v>
      </c>
      <c r="AW223" s="8">
        <v>0</v>
      </c>
      <c r="AX223" s="5"/>
      <c r="AY223" s="5"/>
      <c r="AZ223" s="5"/>
      <c r="BA223" s="5"/>
      <c r="BB223" s="6">
        <v>28496344</v>
      </c>
      <c r="BC223" s="7">
        <f t="shared" si="5"/>
        <v>28740531</v>
      </c>
    </row>
    <row r="224" spans="1:55" x14ac:dyDescent="0.25">
      <c r="A224" s="1" t="s">
        <v>186</v>
      </c>
      <c r="B224" s="1" t="s">
        <v>912</v>
      </c>
      <c r="C224" s="5"/>
      <c r="D224" s="5"/>
      <c r="E224" s="8">
        <v>0</v>
      </c>
      <c r="F224" s="5"/>
      <c r="G224" s="5"/>
      <c r="H224" s="5"/>
      <c r="I224" s="5"/>
      <c r="J224" s="8">
        <v>0</v>
      </c>
      <c r="K224" s="5"/>
      <c r="L224" s="8">
        <v>0</v>
      </c>
      <c r="M224" s="5"/>
      <c r="N224" s="6">
        <v>-3183</v>
      </c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6">
        <v>7890</v>
      </c>
      <c r="AB224" s="8">
        <v>0</v>
      </c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6">
        <v>19532</v>
      </c>
      <c r="AX224" s="5"/>
      <c r="AY224" s="5"/>
      <c r="AZ224" s="5"/>
      <c r="BA224" s="5"/>
      <c r="BB224" s="6">
        <v>24548291</v>
      </c>
      <c r="BC224" s="7">
        <f t="shared" si="5"/>
        <v>24572530</v>
      </c>
    </row>
    <row r="225" spans="1:55" x14ac:dyDescent="0.25">
      <c r="A225" s="1" t="s">
        <v>623</v>
      </c>
      <c r="B225" s="1" t="s">
        <v>913</v>
      </c>
      <c r="C225" s="5"/>
      <c r="D225" s="5"/>
      <c r="E225" s="6">
        <v>18892109</v>
      </c>
      <c r="F225" s="5"/>
      <c r="G225" s="5"/>
      <c r="H225" s="5"/>
      <c r="I225" s="5"/>
      <c r="J225" s="8">
        <v>0</v>
      </c>
      <c r="K225" s="5"/>
      <c r="L225" s="6">
        <v>-2312</v>
      </c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6">
        <v>30955</v>
      </c>
      <c r="X225" s="5"/>
      <c r="Y225" s="5"/>
      <c r="Z225" s="5"/>
      <c r="AA225" s="6">
        <v>3085825</v>
      </c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6">
        <v>390940</v>
      </c>
      <c r="AW225" s="8">
        <v>0</v>
      </c>
      <c r="AX225" s="5"/>
      <c r="AY225" s="5"/>
      <c r="AZ225" s="5"/>
      <c r="BA225" s="5"/>
      <c r="BB225" s="6">
        <v>4324755</v>
      </c>
      <c r="BC225" s="7">
        <f t="shared" si="5"/>
        <v>26722272</v>
      </c>
    </row>
    <row r="226" spans="1:55" x14ac:dyDescent="0.25">
      <c r="A226" s="1" t="s">
        <v>624</v>
      </c>
      <c r="B226" s="1" t="s">
        <v>914</v>
      </c>
      <c r="C226" s="5"/>
      <c r="D226" s="6">
        <v>1539983</v>
      </c>
      <c r="E226" s="6">
        <v>16789</v>
      </c>
      <c r="F226" s="6">
        <v>39613</v>
      </c>
      <c r="G226" s="5"/>
      <c r="H226" s="5"/>
      <c r="I226" s="5"/>
      <c r="J226" s="6">
        <v>1114420</v>
      </c>
      <c r="K226" s="5"/>
      <c r="L226" s="6">
        <v>229173</v>
      </c>
      <c r="M226" s="5"/>
      <c r="N226" s="6">
        <v>1089820</v>
      </c>
      <c r="O226" s="5"/>
      <c r="P226" s="5"/>
      <c r="Q226" s="5"/>
      <c r="R226" s="5"/>
      <c r="S226" s="5"/>
      <c r="T226" s="5"/>
      <c r="U226" s="5"/>
      <c r="V226" s="5"/>
      <c r="W226" s="6">
        <v>1988713</v>
      </c>
      <c r="X226" s="5"/>
      <c r="Y226" s="5"/>
      <c r="Z226" s="5"/>
      <c r="AA226" s="6">
        <v>15955321</v>
      </c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6">
        <v>8986802</v>
      </c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6">
        <v>1246979</v>
      </c>
      <c r="AX226" s="5"/>
      <c r="AY226" s="5"/>
      <c r="AZ226" s="6">
        <v>711019</v>
      </c>
      <c r="BA226" s="5"/>
      <c r="BB226" s="6">
        <v>94054990</v>
      </c>
      <c r="BC226" s="7">
        <f t="shared" si="5"/>
        <v>126973622</v>
      </c>
    </row>
    <row r="227" spans="1:55" x14ac:dyDescent="0.25">
      <c r="A227" s="1" t="s">
        <v>625</v>
      </c>
      <c r="B227" s="1" t="s">
        <v>915</v>
      </c>
      <c r="C227" s="5"/>
      <c r="D227" s="5"/>
      <c r="E227" s="6">
        <v>17254</v>
      </c>
      <c r="F227" s="5"/>
      <c r="G227" s="5"/>
      <c r="H227" s="6">
        <v>166667</v>
      </c>
      <c r="I227" s="5"/>
      <c r="J227" s="8">
        <v>0</v>
      </c>
      <c r="K227" s="5"/>
      <c r="L227" s="8">
        <v>0</v>
      </c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6">
        <v>6343</v>
      </c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6">
        <v>257788</v>
      </c>
      <c r="AW227" s="8">
        <v>0</v>
      </c>
      <c r="AX227" s="5"/>
      <c r="AY227" s="5"/>
      <c r="AZ227" s="5"/>
      <c r="BA227" s="5"/>
      <c r="BB227" s="6">
        <v>147807739</v>
      </c>
      <c r="BC227" s="7">
        <f t="shared" si="5"/>
        <v>148255791</v>
      </c>
    </row>
    <row r="228" spans="1:55" x14ac:dyDescent="0.25">
      <c r="A228" s="1" t="s">
        <v>626</v>
      </c>
      <c r="B228" s="1" t="s">
        <v>916</v>
      </c>
      <c r="C228" s="5"/>
      <c r="D228" s="5"/>
      <c r="E228" s="6">
        <v>6713</v>
      </c>
      <c r="F228" s="5"/>
      <c r="G228" s="5"/>
      <c r="H228" s="5"/>
      <c r="I228" s="5"/>
      <c r="J228" s="6">
        <v>571337</v>
      </c>
      <c r="K228" s="5"/>
      <c r="L228" s="6">
        <v>-1638213</v>
      </c>
      <c r="M228" s="5"/>
      <c r="N228" s="6">
        <v>2466009</v>
      </c>
      <c r="O228" s="5"/>
      <c r="P228" s="5"/>
      <c r="Q228" s="5"/>
      <c r="R228" s="5"/>
      <c r="S228" s="5"/>
      <c r="T228" s="5"/>
      <c r="U228" s="5"/>
      <c r="V228" s="5"/>
      <c r="W228" s="6">
        <v>24600</v>
      </c>
      <c r="X228" s="5"/>
      <c r="Y228" s="5"/>
      <c r="Z228" s="5"/>
      <c r="AA228" s="6">
        <v>440625</v>
      </c>
      <c r="AB228" s="5"/>
      <c r="AC228" s="5"/>
      <c r="AD228" s="5"/>
      <c r="AE228" s="5"/>
      <c r="AF228" s="5"/>
      <c r="AG228" s="8">
        <v>0</v>
      </c>
      <c r="AH228" s="5"/>
      <c r="AI228" s="5"/>
      <c r="AJ228" s="5"/>
      <c r="AK228" s="5"/>
      <c r="AL228" s="6">
        <v>357000</v>
      </c>
      <c r="AM228" s="5"/>
      <c r="AN228" s="5"/>
      <c r="AO228" s="5"/>
      <c r="AP228" s="5"/>
      <c r="AQ228" s="5"/>
      <c r="AR228" s="5"/>
      <c r="AS228" s="6">
        <v>8030154</v>
      </c>
      <c r="AT228" s="5"/>
      <c r="AU228" s="5"/>
      <c r="AV228" s="6">
        <v>8387</v>
      </c>
      <c r="AW228" s="8">
        <v>0</v>
      </c>
      <c r="AX228" s="5"/>
      <c r="AY228" s="5"/>
      <c r="AZ228" s="6">
        <v>-6728</v>
      </c>
      <c r="BA228" s="5"/>
      <c r="BB228" s="6">
        <v>7161143</v>
      </c>
      <c r="BC228" s="7">
        <f t="shared" si="5"/>
        <v>17421027</v>
      </c>
    </row>
    <row r="229" spans="1:55" x14ac:dyDescent="0.25">
      <c r="A229" s="1" t="s">
        <v>627</v>
      </c>
      <c r="B229" s="1" t="s">
        <v>917</v>
      </c>
      <c r="C229" s="5"/>
      <c r="D229" s="6">
        <v>2267123</v>
      </c>
      <c r="E229" s="6">
        <v>11891</v>
      </c>
      <c r="F229" s="5"/>
      <c r="G229" s="5"/>
      <c r="H229" s="5"/>
      <c r="I229" s="5"/>
      <c r="J229" s="8">
        <v>0</v>
      </c>
      <c r="K229" s="5"/>
      <c r="L229" s="6">
        <v>1363307</v>
      </c>
      <c r="M229" s="5"/>
      <c r="N229" s="6">
        <v>3683382</v>
      </c>
      <c r="O229" s="5"/>
      <c r="P229" s="5"/>
      <c r="Q229" s="5"/>
      <c r="R229" s="5"/>
      <c r="S229" s="5"/>
      <c r="T229" s="5"/>
      <c r="U229" s="5"/>
      <c r="V229" s="5"/>
      <c r="W229" s="6">
        <v>224744</v>
      </c>
      <c r="X229" s="5"/>
      <c r="Y229" s="5"/>
      <c r="Z229" s="5"/>
      <c r="AA229" s="6">
        <v>6944720</v>
      </c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6">
        <v>134324</v>
      </c>
      <c r="AM229" s="5"/>
      <c r="AN229" s="5"/>
      <c r="AO229" s="5"/>
      <c r="AP229" s="5"/>
      <c r="AQ229" s="5"/>
      <c r="AR229" s="5"/>
      <c r="AS229" s="5"/>
      <c r="AT229" s="5"/>
      <c r="AU229" s="5"/>
      <c r="AV229" s="6">
        <v>106544</v>
      </c>
      <c r="AW229" s="6">
        <v>2659676</v>
      </c>
      <c r="AX229" s="5"/>
      <c r="AY229" s="5"/>
      <c r="AZ229" s="6">
        <v>-403547</v>
      </c>
      <c r="BA229" s="5"/>
      <c r="BB229" s="6">
        <v>78397891</v>
      </c>
      <c r="BC229" s="7">
        <f t="shared" si="5"/>
        <v>95390055</v>
      </c>
    </row>
    <row r="230" spans="1:55" x14ac:dyDescent="0.25">
      <c r="A230" s="1" t="s">
        <v>628</v>
      </c>
      <c r="B230" s="1" t="s">
        <v>918</v>
      </c>
      <c r="C230" s="5"/>
      <c r="D230" s="5"/>
      <c r="E230" s="5"/>
      <c r="F230" s="5"/>
      <c r="G230" s="5"/>
      <c r="H230" s="5"/>
      <c r="I230" s="5"/>
      <c r="J230" s="8">
        <v>0</v>
      </c>
      <c r="K230" s="5"/>
      <c r="L230" s="8">
        <v>0</v>
      </c>
      <c r="M230" s="5"/>
      <c r="N230" s="5"/>
      <c r="O230" s="5"/>
      <c r="P230" s="8">
        <v>0</v>
      </c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8">
        <v>0</v>
      </c>
      <c r="AW230" s="5"/>
      <c r="AX230" s="5"/>
      <c r="AY230" s="5"/>
      <c r="AZ230" s="5"/>
      <c r="BA230" s="5"/>
      <c r="BB230" s="6">
        <v>569076</v>
      </c>
      <c r="BC230" s="7">
        <f t="shared" si="5"/>
        <v>569076</v>
      </c>
    </row>
    <row r="231" spans="1:55" ht="16.5" x14ac:dyDescent="0.25">
      <c r="A231" s="1" t="s">
        <v>629</v>
      </c>
      <c r="B231" s="1" t="s">
        <v>919</v>
      </c>
      <c r="C231" s="5"/>
      <c r="D231" s="6">
        <v>8739976</v>
      </c>
      <c r="E231" s="6">
        <v>1816595</v>
      </c>
      <c r="F231" s="5"/>
      <c r="G231" s="5"/>
      <c r="H231" s="5"/>
      <c r="I231" s="5"/>
      <c r="J231" s="6">
        <v>3326377</v>
      </c>
      <c r="K231" s="5"/>
      <c r="L231" s="6">
        <v>6000</v>
      </c>
      <c r="M231" s="5"/>
      <c r="N231" s="6">
        <v>7758574</v>
      </c>
      <c r="O231" s="5"/>
      <c r="P231" s="5"/>
      <c r="Q231" s="5"/>
      <c r="R231" s="5"/>
      <c r="S231" s="5"/>
      <c r="T231" s="5"/>
      <c r="U231" s="5"/>
      <c r="V231" s="5"/>
      <c r="W231" s="6">
        <v>1445893</v>
      </c>
      <c r="X231" s="5"/>
      <c r="Y231" s="5"/>
      <c r="Z231" s="5"/>
      <c r="AA231" s="6">
        <v>318971</v>
      </c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6">
        <v>3833048</v>
      </c>
      <c r="AM231" s="5"/>
      <c r="AN231" s="5"/>
      <c r="AO231" s="5"/>
      <c r="AP231" s="5"/>
      <c r="AQ231" s="5"/>
      <c r="AR231" s="5"/>
      <c r="AS231" s="6">
        <v>1627413</v>
      </c>
      <c r="AT231" s="5"/>
      <c r="AU231" s="5"/>
      <c r="AV231" s="6">
        <v>1280960</v>
      </c>
      <c r="AW231" s="6">
        <v>184040</v>
      </c>
      <c r="AX231" s="5"/>
      <c r="AY231" s="5"/>
      <c r="AZ231" s="6">
        <v>-1075</v>
      </c>
      <c r="BA231" s="5"/>
      <c r="BB231" s="6">
        <v>80670965</v>
      </c>
      <c r="BC231" s="7">
        <f t="shared" si="5"/>
        <v>111007737</v>
      </c>
    </row>
    <row r="232" spans="1:55" ht="16.5" x14ac:dyDescent="0.25">
      <c r="A232" s="1" t="s">
        <v>187</v>
      </c>
      <c r="B232" s="1" t="s">
        <v>920</v>
      </c>
      <c r="C232" s="5"/>
      <c r="D232" s="6">
        <v>856040</v>
      </c>
      <c r="E232" s="5"/>
      <c r="F232" s="5"/>
      <c r="G232" s="5"/>
      <c r="H232" s="5"/>
      <c r="I232" s="5"/>
      <c r="J232" s="8">
        <v>0</v>
      </c>
      <c r="K232" s="5"/>
      <c r="L232" s="6">
        <v>875513</v>
      </c>
      <c r="M232" s="5"/>
      <c r="N232" s="6">
        <v>342948</v>
      </c>
      <c r="O232" s="5"/>
      <c r="P232" s="8">
        <v>0</v>
      </c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6">
        <v>56294768</v>
      </c>
      <c r="AB232" s="8">
        <v>0</v>
      </c>
      <c r="AC232" s="5"/>
      <c r="AD232" s="5"/>
      <c r="AE232" s="5"/>
      <c r="AF232" s="5"/>
      <c r="AG232" s="5"/>
      <c r="AH232" s="5"/>
      <c r="AI232" s="5"/>
      <c r="AJ232" s="5"/>
      <c r="AK232" s="5"/>
      <c r="AL232" s="6">
        <v>3100000</v>
      </c>
      <c r="AM232" s="5"/>
      <c r="AN232" s="5"/>
      <c r="AO232" s="6">
        <v>15440329</v>
      </c>
      <c r="AP232" s="5"/>
      <c r="AQ232" s="5"/>
      <c r="AR232" s="5"/>
      <c r="AS232" s="6">
        <v>168774</v>
      </c>
      <c r="AT232" s="5"/>
      <c r="AU232" s="5"/>
      <c r="AV232" s="5"/>
      <c r="AW232" s="5"/>
      <c r="AX232" s="5"/>
      <c r="AY232" s="5"/>
      <c r="AZ232" s="5"/>
      <c r="BA232" s="6">
        <v>131383893</v>
      </c>
      <c r="BB232" s="6">
        <v>752060832</v>
      </c>
      <c r="BC232" s="7">
        <f t="shared" si="5"/>
        <v>960523097</v>
      </c>
    </row>
    <row r="233" spans="1:55" x14ac:dyDescent="0.25">
      <c r="A233" s="1" t="s">
        <v>188</v>
      </c>
      <c r="B233" s="1" t="s">
        <v>921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7"/>
    </row>
    <row r="234" spans="1:55" x14ac:dyDescent="0.25">
      <c r="A234" s="1" t="s">
        <v>189</v>
      </c>
      <c r="B234" s="1" t="s">
        <v>922</v>
      </c>
      <c r="C234" s="5"/>
      <c r="D234" s="5"/>
      <c r="E234" s="5"/>
      <c r="F234" s="5"/>
      <c r="G234" s="5"/>
      <c r="H234" s="5"/>
      <c r="I234" s="5"/>
      <c r="J234" s="8">
        <v>0</v>
      </c>
      <c r="K234" s="5"/>
      <c r="L234" s="8">
        <v>0</v>
      </c>
      <c r="M234" s="5"/>
      <c r="N234" s="6">
        <v>46126</v>
      </c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8">
        <v>0</v>
      </c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6">
        <v>137637</v>
      </c>
      <c r="BB234" s="6">
        <v>479870</v>
      </c>
      <c r="BC234" s="7">
        <f t="shared" si="5"/>
        <v>663633</v>
      </c>
    </row>
    <row r="235" spans="1:55" x14ac:dyDescent="0.25">
      <c r="A235" s="1" t="s">
        <v>190</v>
      </c>
      <c r="B235" s="1" t="s">
        <v>923</v>
      </c>
      <c r="C235" s="5"/>
      <c r="D235" s="5"/>
      <c r="E235" s="5"/>
      <c r="F235" s="5"/>
      <c r="G235" s="5"/>
      <c r="H235" s="5"/>
      <c r="I235" s="5"/>
      <c r="J235" s="8">
        <v>0</v>
      </c>
      <c r="K235" s="5"/>
      <c r="L235" s="8">
        <v>0</v>
      </c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8">
        <v>0</v>
      </c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8">
        <v>0</v>
      </c>
      <c r="BB235" s="6">
        <v>-893</v>
      </c>
      <c r="BC235" s="7">
        <f t="shared" si="5"/>
        <v>-893</v>
      </c>
    </row>
    <row r="236" spans="1:55" x14ac:dyDescent="0.25">
      <c r="A236" s="1" t="s">
        <v>630</v>
      </c>
      <c r="B236" s="1" t="s">
        <v>924</v>
      </c>
      <c r="C236" s="5"/>
      <c r="D236" s="5"/>
      <c r="E236" s="5"/>
      <c r="F236" s="5"/>
      <c r="G236" s="5"/>
      <c r="H236" s="5"/>
      <c r="I236" s="5"/>
      <c r="J236" s="8">
        <v>0</v>
      </c>
      <c r="K236" s="5"/>
      <c r="L236" s="8">
        <v>0</v>
      </c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8">
        <v>0</v>
      </c>
      <c r="BB236" s="6">
        <v>49193</v>
      </c>
      <c r="BC236" s="7">
        <f t="shared" si="5"/>
        <v>49193</v>
      </c>
    </row>
    <row r="237" spans="1:55" ht="16.5" x14ac:dyDescent="0.25">
      <c r="A237" s="1" t="s">
        <v>631</v>
      </c>
      <c r="B237" s="1" t="s">
        <v>925</v>
      </c>
      <c r="C237" s="5"/>
      <c r="D237" s="6">
        <v>131274</v>
      </c>
      <c r="E237" s="5"/>
      <c r="F237" s="5"/>
      <c r="G237" s="5"/>
      <c r="H237" s="5"/>
      <c r="I237" s="5"/>
      <c r="J237" s="8">
        <v>0</v>
      </c>
      <c r="K237" s="5"/>
      <c r="L237" s="6">
        <v>29156</v>
      </c>
      <c r="M237" s="5"/>
      <c r="N237" s="6">
        <v>256199</v>
      </c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6">
        <v>52101586</v>
      </c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6">
        <v>3100000</v>
      </c>
      <c r="AM237" s="5"/>
      <c r="AN237" s="5"/>
      <c r="AO237" s="6">
        <v>15160299</v>
      </c>
      <c r="AP237" s="5"/>
      <c r="AQ237" s="5"/>
      <c r="AR237" s="5"/>
      <c r="AS237" s="6">
        <v>168774</v>
      </c>
      <c r="AT237" s="5"/>
      <c r="AU237" s="5"/>
      <c r="AV237" s="5"/>
      <c r="AW237" s="5"/>
      <c r="AX237" s="5"/>
      <c r="AY237" s="5"/>
      <c r="AZ237" s="5"/>
      <c r="BA237" s="6">
        <v>106237505</v>
      </c>
      <c r="BB237" s="6">
        <v>493479314</v>
      </c>
      <c r="BC237" s="7">
        <f t="shared" si="5"/>
        <v>670664107</v>
      </c>
    </row>
    <row r="238" spans="1:55" ht="16.5" x14ac:dyDescent="0.25">
      <c r="A238" s="1" t="s">
        <v>632</v>
      </c>
      <c r="B238" s="1" t="s">
        <v>926</v>
      </c>
      <c r="C238" s="5"/>
      <c r="D238" s="6">
        <v>115126</v>
      </c>
      <c r="E238" s="5"/>
      <c r="F238" s="5"/>
      <c r="G238" s="5"/>
      <c r="H238" s="5"/>
      <c r="I238" s="5"/>
      <c r="J238" s="8">
        <v>0</v>
      </c>
      <c r="K238" s="5"/>
      <c r="L238" s="8">
        <v>0</v>
      </c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6">
        <v>511563</v>
      </c>
      <c r="BB238" s="6">
        <v>3531032</v>
      </c>
      <c r="BC238" s="7">
        <f t="shared" si="5"/>
        <v>4157721</v>
      </c>
    </row>
    <row r="239" spans="1:55" x14ac:dyDescent="0.25">
      <c r="A239" s="1" t="s">
        <v>633</v>
      </c>
      <c r="B239" s="1" t="s">
        <v>927</v>
      </c>
      <c r="C239" s="5"/>
      <c r="D239" s="5"/>
      <c r="E239" s="5"/>
      <c r="F239" s="5"/>
      <c r="G239" s="5"/>
      <c r="H239" s="5"/>
      <c r="I239" s="5"/>
      <c r="J239" s="8">
        <v>0</v>
      </c>
      <c r="K239" s="5"/>
      <c r="L239" s="6">
        <v>846357</v>
      </c>
      <c r="M239" s="5"/>
      <c r="N239" s="6">
        <v>11306</v>
      </c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6">
        <v>921146</v>
      </c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6">
        <v>1157347</v>
      </c>
      <c r="BB239" s="6">
        <v>19044240</v>
      </c>
      <c r="BC239" s="7">
        <f t="shared" si="5"/>
        <v>21980396</v>
      </c>
    </row>
    <row r="240" spans="1:55" x14ac:dyDescent="0.25">
      <c r="A240" s="1" t="s">
        <v>634</v>
      </c>
      <c r="B240" s="1" t="s">
        <v>928</v>
      </c>
      <c r="C240" s="5"/>
      <c r="D240" s="6">
        <v>4625</v>
      </c>
      <c r="E240" s="5"/>
      <c r="F240" s="5"/>
      <c r="G240" s="5"/>
      <c r="H240" s="5"/>
      <c r="I240" s="5"/>
      <c r="J240" s="8">
        <v>0</v>
      </c>
      <c r="K240" s="5"/>
      <c r="L240" s="8">
        <v>0</v>
      </c>
      <c r="M240" s="5"/>
      <c r="N240" s="6">
        <v>9041</v>
      </c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6">
        <v>1839457</v>
      </c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6">
        <v>280030</v>
      </c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6">
        <v>11809607</v>
      </c>
      <c r="BB240" s="6">
        <v>85505462</v>
      </c>
      <c r="BC240" s="7">
        <f t="shared" si="5"/>
        <v>99448222</v>
      </c>
    </row>
    <row r="241" spans="1:55" x14ac:dyDescent="0.25">
      <c r="A241" s="1" t="s">
        <v>635</v>
      </c>
      <c r="B241" s="1" t="s">
        <v>929</v>
      </c>
      <c r="C241" s="5"/>
      <c r="D241" s="5"/>
      <c r="E241" s="5"/>
      <c r="F241" s="5"/>
      <c r="G241" s="5"/>
      <c r="H241" s="5"/>
      <c r="I241" s="5"/>
      <c r="J241" s="8">
        <v>0</v>
      </c>
      <c r="K241" s="5"/>
      <c r="L241" s="8">
        <v>0</v>
      </c>
      <c r="M241" s="5"/>
      <c r="N241" s="5"/>
      <c r="O241" s="5"/>
      <c r="P241" s="8">
        <v>0</v>
      </c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7">
        <f t="shared" si="5"/>
        <v>0</v>
      </c>
    </row>
    <row r="242" spans="1:55" ht="16.5" x14ac:dyDescent="0.25">
      <c r="A242" s="1" t="s">
        <v>636</v>
      </c>
      <c r="B242" s="1" t="s">
        <v>930</v>
      </c>
      <c r="C242" s="5"/>
      <c r="D242" s="6">
        <v>605015</v>
      </c>
      <c r="E242" s="5"/>
      <c r="F242" s="5"/>
      <c r="G242" s="5"/>
      <c r="H242" s="5"/>
      <c r="I242" s="5"/>
      <c r="J242" s="8">
        <v>0</v>
      </c>
      <c r="K242" s="5"/>
      <c r="L242" s="8">
        <v>0</v>
      </c>
      <c r="M242" s="5"/>
      <c r="N242" s="6">
        <v>20276</v>
      </c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6">
        <v>1432579</v>
      </c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6">
        <v>11530234</v>
      </c>
      <c r="BB242" s="6">
        <v>149972614</v>
      </c>
      <c r="BC242" s="7">
        <f t="shared" si="5"/>
        <v>163560718</v>
      </c>
    </row>
    <row r="243" spans="1:55" ht="16.5" x14ac:dyDescent="0.25">
      <c r="A243" s="1" t="s">
        <v>191</v>
      </c>
      <c r="B243" s="1" t="s">
        <v>931</v>
      </c>
      <c r="C243" s="5"/>
      <c r="D243" s="6">
        <v>72665298</v>
      </c>
      <c r="E243" s="6">
        <v>76310718</v>
      </c>
      <c r="F243" s="6">
        <v>680000</v>
      </c>
      <c r="G243" s="5"/>
      <c r="H243" s="5"/>
      <c r="I243" s="5"/>
      <c r="J243" s="6">
        <v>99222825</v>
      </c>
      <c r="K243" s="5"/>
      <c r="L243" s="6">
        <v>75892743</v>
      </c>
      <c r="M243" s="5"/>
      <c r="N243" s="6">
        <v>147581764</v>
      </c>
      <c r="O243" s="5"/>
      <c r="P243" s="8">
        <v>0</v>
      </c>
      <c r="Q243" s="5"/>
      <c r="R243" s="5"/>
      <c r="S243" s="5"/>
      <c r="T243" s="6">
        <v>50029</v>
      </c>
      <c r="U243" s="5"/>
      <c r="V243" s="5"/>
      <c r="W243" s="6">
        <v>67208173</v>
      </c>
      <c r="X243" s="5"/>
      <c r="Y243" s="5"/>
      <c r="Z243" s="5"/>
      <c r="AA243" s="6">
        <v>439166734</v>
      </c>
      <c r="AB243" s="6">
        <v>2323968</v>
      </c>
      <c r="AC243" s="5"/>
      <c r="AD243" s="5"/>
      <c r="AE243" s="5"/>
      <c r="AF243" s="5"/>
      <c r="AG243" s="6">
        <v>11527358</v>
      </c>
      <c r="AH243" s="6">
        <v>10363646</v>
      </c>
      <c r="AI243" s="6">
        <v>1515177</v>
      </c>
      <c r="AJ243" s="5"/>
      <c r="AK243" s="6">
        <v>2747933</v>
      </c>
      <c r="AL243" s="6">
        <v>103620113</v>
      </c>
      <c r="AM243" s="6">
        <v>3986160</v>
      </c>
      <c r="AN243" s="5"/>
      <c r="AO243" s="6">
        <v>13074751</v>
      </c>
      <c r="AP243" s="6">
        <v>1667105</v>
      </c>
      <c r="AQ243" s="5"/>
      <c r="AR243" s="5"/>
      <c r="AS243" s="6">
        <v>14750386</v>
      </c>
      <c r="AT243" s="5"/>
      <c r="AU243" s="6">
        <v>1277204</v>
      </c>
      <c r="AV243" s="6">
        <v>5581992</v>
      </c>
      <c r="AW243" s="6">
        <v>90680395</v>
      </c>
      <c r="AX243" s="5"/>
      <c r="AY243" s="5"/>
      <c r="AZ243" s="6">
        <v>127402081</v>
      </c>
      <c r="BA243" s="6">
        <v>579312729</v>
      </c>
      <c r="BB243" s="6">
        <v>5039838505</v>
      </c>
      <c r="BC243" s="7">
        <f t="shared" si="5"/>
        <v>6988447787</v>
      </c>
    </row>
    <row r="244" spans="1:55" ht="24.75" x14ac:dyDescent="0.25">
      <c r="A244" s="1" t="s">
        <v>192</v>
      </c>
      <c r="B244" s="1" t="s">
        <v>932</v>
      </c>
      <c r="C244" s="5"/>
      <c r="D244" s="6">
        <v>66869904</v>
      </c>
      <c r="E244" s="6">
        <v>76310718</v>
      </c>
      <c r="F244" s="6">
        <v>680000</v>
      </c>
      <c r="G244" s="5"/>
      <c r="H244" s="5"/>
      <c r="I244" s="5"/>
      <c r="J244" s="6">
        <v>69597414</v>
      </c>
      <c r="K244" s="5"/>
      <c r="L244" s="6">
        <v>68966429</v>
      </c>
      <c r="M244" s="5"/>
      <c r="N244" s="6">
        <v>107534168</v>
      </c>
      <c r="O244" s="5"/>
      <c r="P244" s="8">
        <v>0</v>
      </c>
      <c r="Q244" s="5"/>
      <c r="R244" s="5"/>
      <c r="S244" s="5"/>
      <c r="T244" s="6">
        <v>50029</v>
      </c>
      <c r="U244" s="5"/>
      <c r="V244" s="5"/>
      <c r="W244" s="6">
        <v>67208173</v>
      </c>
      <c r="X244" s="5"/>
      <c r="Y244" s="5"/>
      <c r="Z244" s="5"/>
      <c r="AA244" s="6">
        <v>138336556</v>
      </c>
      <c r="AB244" s="6">
        <v>2323968</v>
      </c>
      <c r="AC244" s="5"/>
      <c r="AD244" s="5"/>
      <c r="AE244" s="5"/>
      <c r="AF244" s="5"/>
      <c r="AG244" s="6">
        <v>1248873</v>
      </c>
      <c r="AH244" s="6">
        <v>10363646</v>
      </c>
      <c r="AI244" s="6">
        <v>1515177</v>
      </c>
      <c r="AJ244" s="5"/>
      <c r="AK244" s="6">
        <v>2747933</v>
      </c>
      <c r="AL244" s="6">
        <v>90360113</v>
      </c>
      <c r="AM244" s="6">
        <v>3986160</v>
      </c>
      <c r="AN244" s="5"/>
      <c r="AO244" s="6">
        <v>13074751</v>
      </c>
      <c r="AP244" s="6">
        <v>1667105</v>
      </c>
      <c r="AQ244" s="5"/>
      <c r="AR244" s="5"/>
      <c r="AS244" s="6">
        <v>14750386</v>
      </c>
      <c r="AT244" s="5"/>
      <c r="AU244" s="6">
        <v>1277204</v>
      </c>
      <c r="AV244" s="6">
        <v>5581992</v>
      </c>
      <c r="AW244" s="6">
        <v>90680395</v>
      </c>
      <c r="AX244" s="5"/>
      <c r="AY244" s="5"/>
      <c r="AZ244" s="6">
        <v>127402081</v>
      </c>
      <c r="BA244" s="6">
        <v>19847265</v>
      </c>
      <c r="BB244" s="6">
        <v>1100500363</v>
      </c>
      <c r="BC244" s="7">
        <f t="shared" si="5"/>
        <v>2082880803</v>
      </c>
    </row>
    <row r="245" spans="1:55" x14ac:dyDescent="0.25">
      <c r="A245" s="1" t="s">
        <v>184</v>
      </c>
      <c r="B245" s="1" t="s">
        <v>910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7"/>
    </row>
    <row r="246" spans="1:55" x14ac:dyDescent="0.25">
      <c r="A246" s="1" t="s">
        <v>185</v>
      </c>
      <c r="B246" s="1" t="s">
        <v>911</v>
      </c>
      <c r="C246" s="5"/>
      <c r="D246" s="5"/>
      <c r="E246" s="6">
        <v>16821270</v>
      </c>
      <c r="F246" s="5"/>
      <c r="G246" s="5"/>
      <c r="H246" s="5"/>
      <c r="I246" s="5"/>
      <c r="J246" s="6">
        <v>11936379</v>
      </c>
      <c r="K246" s="5"/>
      <c r="L246" s="8">
        <v>0</v>
      </c>
      <c r="M246" s="5"/>
      <c r="N246" s="6">
        <v>3034852</v>
      </c>
      <c r="O246" s="5"/>
      <c r="P246" s="5"/>
      <c r="Q246" s="5"/>
      <c r="R246" s="5"/>
      <c r="S246" s="5"/>
      <c r="T246" s="5"/>
      <c r="U246" s="5"/>
      <c r="V246" s="5"/>
      <c r="W246" s="6">
        <v>21778286</v>
      </c>
      <c r="X246" s="5"/>
      <c r="Y246" s="5"/>
      <c r="Z246" s="5"/>
      <c r="AA246" s="6">
        <v>10913604</v>
      </c>
      <c r="AB246" s="6">
        <v>2323968</v>
      </c>
      <c r="AC246" s="5"/>
      <c r="AD246" s="5"/>
      <c r="AE246" s="5"/>
      <c r="AF246" s="5"/>
      <c r="AG246" s="5"/>
      <c r="AH246" s="5"/>
      <c r="AI246" s="5"/>
      <c r="AJ246" s="5"/>
      <c r="AK246" s="5"/>
      <c r="AL246" s="6">
        <v>612984</v>
      </c>
      <c r="AM246" s="6">
        <v>3986160</v>
      </c>
      <c r="AN246" s="5"/>
      <c r="AO246" s="5"/>
      <c r="AP246" s="6">
        <v>1667105</v>
      </c>
      <c r="AQ246" s="5"/>
      <c r="AR246" s="5"/>
      <c r="AS246" s="5"/>
      <c r="AT246" s="5"/>
      <c r="AU246" s="5"/>
      <c r="AV246" s="6">
        <v>2525</v>
      </c>
      <c r="AW246" s="6">
        <v>34315692</v>
      </c>
      <c r="AX246" s="5"/>
      <c r="AY246" s="5"/>
      <c r="AZ246" s="5"/>
      <c r="BA246" s="5"/>
      <c r="BB246" s="6">
        <v>64466119</v>
      </c>
      <c r="BC246" s="7">
        <f t="shared" si="5"/>
        <v>171858944</v>
      </c>
    </row>
    <row r="247" spans="1:55" x14ac:dyDescent="0.25">
      <c r="A247" s="1" t="s">
        <v>186</v>
      </c>
      <c r="B247" s="1" t="s">
        <v>912</v>
      </c>
      <c r="C247" s="5"/>
      <c r="D247" s="5"/>
      <c r="E247" s="6">
        <v>875747</v>
      </c>
      <c r="F247" s="5"/>
      <c r="G247" s="5"/>
      <c r="H247" s="5"/>
      <c r="I247" s="5"/>
      <c r="J247" s="6">
        <v>19968318</v>
      </c>
      <c r="K247" s="5"/>
      <c r="L247" s="8">
        <v>0</v>
      </c>
      <c r="M247" s="5"/>
      <c r="N247" s="6">
        <v>441</v>
      </c>
      <c r="O247" s="5"/>
      <c r="P247" s="5"/>
      <c r="Q247" s="5"/>
      <c r="R247" s="5"/>
      <c r="S247" s="5"/>
      <c r="T247" s="5"/>
      <c r="U247" s="5"/>
      <c r="V247" s="5"/>
      <c r="W247" s="6">
        <v>11311287</v>
      </c>
      <c r="X247" s="5"/>
      <c r="Y247" s="5"/>
      <c r="Z247" s="5"/>
      <c r="AA247" s="6">
        <v>135000</v>
      </c>
      <c r="AB247" s="8">
        <v>0</v>
      </c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6">
        <v>137736</v>
      </c>
      <c r="AX247" s="5"/>
      <c r="AY247" s="5"/>
      <c r="AZ247" s="5"/>
      <c r="BA247" s="5"/>
      <c r="BB247" s="6">
        <v>97015383</v>
      </c>
      <c r="BC247" s="7">
        <f t="shared" si="5"/>
        <v>129443912</v>
      </c>
    </row>
    <row r="248" spans="1:55" x14ac:dyDescent="0.25">
      <c r="A248" s="1" t="s">
        <v>623</v>
      </c>
      <c r="B248" s="1" t="s">
        <v>913</v>
      </c>
      <c r="C248" s="5"/>
      <c r="D248" s="5"/>
      <c r="E248" s="6">
        <v>181037</v>
      </c>
      <c r="F248" s="5"/>
      <c r="G248" s="5"/>
      <c r="H248" s="5"/>
      <c r="I248" s="5"/>
      <c r="J248" s="6">
        <v>661875</v>
      </c>
      <c r="K248" s="5"/>
      <c r="L248" s="6">
        <v>6500</v>
      </c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6">
        <v>269740</v>
      </c>
      <c r="X248" s="5"/>
      <c r="Y248" s="5"/>
      <c r="Z248" s="5"/>
      <c r="AA248" s="6">
        <v>7337272</v>
      </c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6">
        <v>16460592</v>
      </c>
      <c r="AM248" s="5"/>
      <c r="AN248" s="5"/>
      <c r="AO248" s="5"/>
      <c r="AP248" s="5"/>
      <c r="AQ248" s="5"/>
      <c r="AR248" s="5"/>
      <c r="AS248" s="5"/>
      <c r="AT248" s="5"/>
      <c r="AU248" s="5"/>
      <c r="AV248" s="6">
        <v>388662</v>
      </c>
      <c r="AW248" s="8">
        <v>0</v>
      </c>
      <c r="AX248" s="5"/>
      <c r="AY248" s="5"/>
      <c r="AZ248" s="5"/>
      <c r="BA248" s="5"/>
      <c r="BB248" s="6">
        <v>2621310</v>
      </c>
      <c r="BC248" s="7">
        <f t="shared" si="5"/>
        <v>27926988</v>
      </c>
    </row>
    <row r="249" spans="1:55" x14ac:dyDescent="0.25">
      <c r="A249" s="1" t="s">
        <v>624</v>
      </c>
      <c r="B249" s="1" t="s">
        <v>914</v>
      </c>
      <c r="C249" s="5"/>
      <c r="D249" s="6">
        <v>5637625</v>
      </c>
      <c r="E249" s="6">
        <v>169687</v>
      </c>
      <c r="F249" s="6">
        <v>680000</v>
      </c>
      <c r="G249" s="5"/>
      <c r="H249" s="5"/>
      <c r="I249" s="5"/>
      <c r="J249" s="6">
        <v>14328723</v>
      </c>
      <c r="K249" s="5"/>
      <c r="L249" s="6">
        <v>1247364</v>
      </c>
      <c r="M249" s="5"/>
      <c r="N249" s="6">
        <v>10486462</v>
      </c>
      <c r="O249" s="5"/>
      <c r="P249" s="5"/>
      <c r="Q249" s="5"/>
      <c r="R249" s="5"/>
      <c r="S249" s="5"/>
      <c r="T249" s="5"/>
      <c r="U249" s="5"/>
      <c r="V249" s="5"/>
      <c r="W249" s="6">
        <v>5033237</v>
      </c>
      <c r="X249" s="5"/>
      <c r="Y249" s="5"/>
      <c r="Z249" s="5"/>
      <c r="AA249" s="6">
        <v>8116700</v>
      </c>
      <c r="AB249" s="5"/>
      <c r="AC249" s="5"/>
      <c r="AD249" s="5"/>
      <c r="AE249" s="5"/>
      <c r="AF249" s="5"/>
      <c r="AG249" s="5"/>
      <c r="AH249" s="5"/>
      <c r="AI249" s="5"/>
      <c r="AJ249" s="5"/>
      <c r="AK249" s="6">
        <v>2747933</v>
      </c>
      <c r="AL249" s="6">
        <v>48502308</v>
      </c>
      <c r="AM249" s="5"/>
      <c r="AN249" s="5"/>
      <c r="AO249" s="6">
        <v>13074751</v>
      </c>
      <c r="AP249" s="5"/>
      <c r="AQ249" s="5"/>
      <c r="AR249" s="5"/>
      <c r="AS249" s="5"/>
      <c r="AT249" s="5"/>
      <c r="AU249" s="5"/>
      <c r="AV249" s="6">
        <v>34070</v>
      </c>
      <c r="AW249" s="6">
        <v>6800819</v>
      </c>
      <c r="AX249" s="5"/>
      <c r="AY249" s="5"/>
      <c r="AZ249" s="6">
        <v>5722880</v>
      </c>
      <c r="BA249" s="5"/>
      <c r="BB249" s="6">
        <v>202420006</v>
      </c>
      <c r="BC249" s="7">
        <f t="shared" si="5"/>
        <v>325002565</v>
      </c>
    </row>
    <row r="250" spans="1:55" x14ac:dyDescent="0.25">
      <c r="A250" s="1" t="s">
        <v>625</v>
      </c>
      <c r="B250" s="1" t="s">
        <v>915</v>
      </c>
      <c r="C250" s="5"/>
      <c r="D250" s="5"/>
      <c r="E250" s="6">
        <v>28809996</v>
      </c>
      <c r="F250" s="5"/>
      <c r="G250" s="5"/>
      <c r="H250" s="5"/>
      <c r="I250" s="5"/>
      <c r="J250" s="6">
        <v>5551750</v>
      </c>
      <c r="K250" s="5"/>
      <c r="L250" s="6">
        <v>10133696</v>
      </c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6">
        <v>16688009</v>
      </c>
      <c r="X250" s="5"/>
      <c r="Y250" s="5"/>
      <c r="Z250" s="5"/>
      <c r="AA250" s="6">
        <v>70731578</v>
      </c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6">
        <v>170607</v>
      </c>
      <c r="AW250" s="6">
        <v>17296821</v>
      </c>
      <c r="AX250" s="5"/>
      <c r="AY250" s="5"/>
      <c r="AZ250" s="5"/>
      <c r="BA250" s="5"/>
      <c r="BB250" s="6">
        <v>181439945</v>
      </c>
      <c r="BC250" s="7">
        <f t="shared" si="5"/>
        <v>330822402</v>
      </c>
    </row>
    <row r="251" spans="1:55" x14ac:dyDescent="0.25">
      <c r="A251" s="1" t="s">
        <v>626</v>
      </c>
      <c r="B251" s="1" t="s">
        <v>916</v>
      </c>
      <c r="C251" s="5"/>
      <c r="D251" s="5"/>
      <c r="E251" s="6">
        <v>119765</v>
      </c>
      <c r="F251" s="5"/>
      <c r="G251" s="5"/>
      <c r="H251" s="5"/>
      <c r="I251" s="5"/>
      <c r="J251" s="6">
        <v>6660573</v>
      </c>
      <c r="K251" s="5"/>
      <c r="L251" s="6">
        <v>9913651</v>
      </c>
      <c r="M251" s="5"/>
      <c r="N251" s="6">
        <v>1594024</v>
      </c>
      <c r="O251" s="5"/>
      <c r="P251" s="5"/>
      <c r="Q251" s="5"/>
      <c r="R251" s="5"/>
      <c r="S251" s="5"/>
      <c r="T251" s="5"/>
      <c r="U251" s="5"/>
      <c r="V251" s="5"/>
      <c r="W251" s="6">
        <v>24888</v>
      </c>
      <c r="X251" s="5"/>
      <c r="Y251" s="5"/>
      <c r="Z251" s="5"/>
      <c r="AA251" s="6">
        <v>7282003</v>
      </c>
      <c r="AB251" s="5"/>
      <c r="AC251" s="5"/>
      <c r="AD251" s="5"/>
      <c r="AE251" s="5"/>
      <c r="AF251" s="5"/>
      <c r="AG251" s="6">
        <v>1248873</v>
      </c>
      <c r="AH251" s="5"/>
      <c r="AI251" s="5"/>
      <c r="AJ251" s="5"/>
      <c r="AK251" s="5"/>
      <c r="AL251" s="6">
        <v>417687</v>
      </c>
      <c r="AM251" s="5"/>
      <c r="AN251" s="5"/>
      <c r="AO251" s="5"/>
      <c r="AP251" s="5"/>
      <c r="AQ251" s="5"/>
      <c r="AR251" s="5"/>
      <c r="AS251" s="6">
        <v>14437038</v>
      </c>
      <c r="AT251" s="5"/>
      <c r="AU251" s="5"/>
      <c r="AV251" s="6">
        <v>1674379</v>
      </c>
      <c r="AW251" s="8">
        <v>0</v>
      </c>
      <c r="AX251" s="5"/>
      <c r="AY251" s="5"/>
      <c r="AZ251" s="6">
        <v>2151857</v>
      </c>
      <c r="BA251" s="5"/>
      <c r="BB251" s="6">
        <v>20073881</v>
      </c>
      <c r="BC251" s="7">
        <f t="shared" si="5"/>
        <v>65598619</v>
      </c>
    </row>
    <row r="252" spans="1:55" x14ac:dyDescent="0.25">
      <c r="A252" s="1" t="s">
        <v>627</v>
      </c>
      <c r="B252" s="1" t="s">
        <v>917</v>
      </c>
      <c r="C252" s="5"/>
      <c r="D252" s="6">
        <v>20217109</v>
      </c>
      <c r="E252" s="6">
        <v>26284025</v>
      </c>
      <c r="F252" s="5"/>
      <c r="G252" s="5"/>
      <c r="H252" s="5"/>
      <c r="I252" s="5"/>
      <c r="J252" s="6">
        <v>5309121</v>
      </c>
      <c r="K252" s="5"/>
      <c r="L252" s="6">
        <v>28749164</v>
      </c>
      <c r="M252" s="5"/>
      <c r="N252" s="6">
        <v>33014967</v>
      </c>
      <c r="O252" s="5"/>
      <c r="P252" s="5"/>
      <c r="Q252" s="5"/>
      <c r="R252" s="5"/>
      <c r="S252" s="5"/>
      <c r="T252" s="5"/>
      <c r="U252" s="5"/>
      <c r="V252" s="5"/>
      <c r="W252" s="6">
        <v>10212585</v>
      </c>
      <c r="X252" s="5"/>
      <c r="Y252" s="5"/>
      <c r="Z252" s="5"/>
      <c r="AA252" s="6">
        <v>32087376</v>
      </c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6">
        <v>219191</v>
      </c>
      <c r="AM252" s="5"/>
      <c r="AN252" s="5"/>
      <c r="AO252" s="5"/>
      <c r="AP252" s="5"/>
      <c r="AQ252" s="5"/>
      <c r="AR252" s="5"/>
      <c r="AS252" s="5"/>
      <c r="AT252" s="5"/>
      <c r="AU252" s="6">
        <v>1277204</v>
      </c>
      <c r="AV252" s="6">
        <v>314691</v>
      </c>
      <c r="AW252" s="6">
        <v>31006725</v>
      </c>
      <c r="AX252" s="5"/>
      <c r="AY252" s="5"/>
      <c r="AZ252" s="6">
        <v>119482698</v>
      </c>
      <c r="BA252" s="6">
        <v>19847265</v>
      </c>
      <c r="BB252" s="6">
        <v>359519440</v>
      </c>
      <c r="BC252" s="7">
        <f t="shared" si="5"/>
        <v>687541561</v>
      </c>
    </row>
    <row r="253" spans="1:55" x14ac:dyDescent="0.25">
      <c r="A253" s="1" t="s">
        <v>628</v>
      </c>
      <c r="B253" s="1" t="s">
        <v>918</v>
      </c>
      <c r="C253" s="5"/>
      <c r="D253" s="5"/>
      <c r="E253" s="5"/>
      <c r="F253" s="5"/>
      <c r="G253" s="5"/>
      <c r="H253" s="5"/>
      <c r="I253" s="5"/>
      <c r="J253" s="8">
        <v>0</v>
      </c>
      <c r="K253" s="5"/>
      <c r="L253" s="6">
        <v>18916054</v>
      </c>
      <c r="M253" s="5"/>
      <c r="N253" s="5"/>
      <c r="O253" s="5"/>
      <c r="P253" s="8">
        <v>0</v>
      </c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6">
        <v>10363646</v>
      </c>
      <c r="AI253" s="6">
        <v>1515177</v>
      </c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6">
        <v>358885</v>
      </c>
      <c r="BC253" s="7">
        <f t="shared" si="5"/>
        <v>31153762</v>
      </c>
    </row>
    <row r="254" spans="1:55" ht="16.5" x14ac:dyDescent="0.25">
      <c r="A254" s="1" t="s">
        <v>629</v>
      </c>
      <c r="B254" s="1" t="s">
        <v>919</v>
      </c>
      <c r="C254" s="5"/>
      <c r="D254" s="6">
        <v>41015170</v>
      </c>
      <c r="E254" s="6">
        <v>3049191</v>
      </c>
      <c r="F254" s="5"/>
      <c r="G254" s="5"/>
      <c r="H254" s="5"/>
      <c r="I254" s="5"/>
      <c r="J254" s="6">
        <v>5180675</v>
      </c>
      <c r="K254" s="5"/>
      <c r="L254" s="8">
        <v>0</v>
      </c>
      <c r="M254" s="5"/>
      <c r="N254" s="6">
        <v>59403422</v>
      </c>
      <c r="O254" s="5"/>
      <c r="P254" s="5"/>
      <c r="Q254" s="5"/>
      <c r="R254" s="5"/>
      <c r="S254" s="5"/>
      <c r="T254" s="6">
        <v>50029</v>
      </c>
      <c r="U254" s="5"/>
      <c r="V254" s="5"/>
      <c r="W254" s="6">
        <v>1890141</v>
      </c>
      <c r="X254" s="5"/>
      <c r="Y254" s="5"/>
      <c r="Z254" s="5"/>
      <c r="AA254" s="6">
        <v>1733023</v>
      </c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6">
        <v>24147351</v>
      </c>
      <c r="AM254" s="5"/>
      <c r="AN254" s="5"/>
      <c r="AO254" s="5"/>
      <c r="AP254" s="5"/>
      <c r="AQ254" s="5"/>
      <c r="AR254" s="5"/>
      <c r="AS254" s="6">
        <v>313348</v>
      </c>
      <c r="AT254" s="5"/>
      <c r="AU254" s="5"/>
      <c r="AV254" s="6">
        <v>2997058</v>
      </c>
      <c r="AW254" s="6">
        <v>1122602</v>
      </c>
      <c r="AX254" s="5"/>
      <c r="AY254" s="5"/>
      <c r="AZ254" s="6">
        <v>44646</v>
      </c>
      <c r="BA254" s="5"/>
      <c r="BB254" s="6">
        <v>172585394</v>
      </c>
      <c r="BC254" s="7">
        <f t="shared" si="5"/>
        <v>313532050</v>
      </c>
    </row>
    <row r="255" spans="1:55" ht="24.75" x14ac:dyDescent="0.25">
      <c r="A255" s="1" t="s">
        <v>193</v>
      </c>
      <c r="B255" s="1" t="s">
        <v>933</v>
      </c>
      <c r="C255" s="5"/>
      <c r="D255" s="6">
        <v>5795394</v>
      </c>
      <c r="E255" s="5"/>
      <c r="F255" s="5"/>
      <c r="G255" s="5"/>
      <c r="H255" s="5"/>
      <c r="I255" s="5"/>
      <c r="J255" s="6">
        <v>29625411</v>
      </c>
      <c r="K255" s="5"/>
      <c r="L255" s="6">
        <v>6926314</v>
      </c>
      <c r="M255" s="5"/>
      <c r="N255" s="6">
        <v>40047596</v>
      </c>
      <c r="O255" s="5"/>
      <c r="P255" s="8">
        <v>0</v>
      </c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6">
        <v>300830178</v>
      </c>
      <c r="AB255" s="8">
        <v>0</v>
      </c>
      <c r="AC255" s="5"/>
      <c r="AD255" s="5"/>
      <c r="AE255" s="5"/>
      <c r="AF255" s="5"/>
      <c r="AG255" s="6">
        <v>10278485</v>
      </c>
      <c r="AH255" s="5"/>
      <c r="AI255" s="5"/>
      <c r="AJ255" s="5"/>
      <c r="AK255" s="5"/>
      <c r="AL255" s="6">
        <v>13260000</v>
      </c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6">
        <v>559465464</v>
      </c>
      <c r="BB255" s="6">
        <v>3939338142</v>
      </c>
      <c r="BC255" s="7">
        <f t="shared" si="5"/>
        <v>4905566984</v>
      </c>
    </row>
    <row r="256" spans="1:55" x14ac:dyDescent="0.25">
      <c r="A256" s="1" t="s">
        <v>188</v>
      </c>
      <c r="B256" s="1" t="s">
        <v>921</v>
      </c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7"/>
    </row>
    <row r="257" spans="1:55" x14ac:dyDescent="0.25">
      <c r="A257" s="1" t="s">
        <v>189</v>
      </c>
      <c r="B257" s="1" t="s">
        <v>922</v>
      </c>
      <c r="C257" s="5"/>
      <c r="D257" s="5"/>
      <c r="E257" s="5"/>
      <c r="F257" s="5"/>
      <c r="G257" s="5"/>
      <c r="H257" s="5"/>
      <c r="I257" s="5"/>
      <c r="J257" s="8">
        <v>0</v>
      </c>
      <c r="K257" s="5"/>
      <c r="L257" s="8">
        <v>0</v>
      </c>
      <c r="M257" s="5"/>
      <c r="N257" s="6">
        <v>99730</v>
      </c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6">
        <v>11873315</v>
      </c>
      <c r="AB257" s="8">
        <v>0</v>
      </c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6">
        <v>7343548</v>
      </c>
      <c r="BB257" s="6">
        <v>9267072</v>
      </c>
      <c r="BC257" s="7">
        <f t="shared" si="5"/>
        <v>28583665</v>
      </c>
    </row>
    <row r="258" spans="1:55" x14ac:dyDescent="0.25">
      <c r="A258" s="1" t="s">
        <v>190</v>
      </c>
      <c r="B258" s="1" t="s">
        <v>923</v>
      </c>
      <c r="C258" s="5"/>
      <c r="D258" s="5"/>
      <c r="E258" s="5"/>
      <c r="F258" s="5"/>
      <c r="G258" s="5"/>
      <c r="H258" s="5"/>
      <c r="I258" s="5"/>
      <c r="J258" s="8">
        <v>0</v>
      </c>
      <c r="K258" s="5"/>
      <c r="L258" s="8">
        <v>0</v>
      </c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8">
        <v>0</v>
      </c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6">
        <v>2672</v>
      </c>
      <c r="BC258" s="7">
        <f t="shared" si="5"/>
        <v>2672</v>
      </c>
    </row>
    <row r="259" spans="1:55" x14ac:dyDescent="0.25">
      <c r="A259" s="1" t="s">
        <v>630</v>
      </c>
      <c r="B259" s="1" t="s">
        <v>924</v>
      </c>
      <c r="C259" s="5"/>
      <c r="D259" s="5"/>
      <c r="E259" s="5"/>
      <c r="F259" s="5"/>
      <c r="G259" s="5"/>
      <c r="H259" s="5"/>
      <c r="I259" s="5"/>
      <c r="J259" s="8">
        <v>0</v>
      </c>
      <c r="K259" s="5"/>
      <c r="L259" s="8">
        <v>0</v>
      </c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6">
        <v>847578</v>
      </c>
      <c r="BB259" s="6">
        <v>76377848</v>
      </c>
      <c r="BC259" s="7">
        <f t="shared" si="5"/>
        <v>77225426</v>
      </c>
    </row>
    <row r="260" spans="1:55" ht="16.5" x14ac:dyDescent="0.25">
      <c r="A260" s="1" t="s">
        <v>631</v>
      </c>
      <c r="B260" s="1" t="s">
        <v>925</v>
      </c>
      <c r="C260" s="5"/>
      <c r="D260" s="6">
        <v>583718</v>
      </c>
      <c r="E260" s="5"/>
      <c r="F260" s="5"/>
      <c r="G260" s="5"/>
      <c r="H260" s="5"/>
      <c r="I260" s="5"/>
      <c r="J260" s="8">
        <v>0</v>
      </c>
      <c r="K260" s="5"/>
      <c r="L260" s="6">
        <v>2578724</v>
      </c>
      <c r="M260" s="5"/>
      <c r="N260" s="6">
        <v>13655120</v>
      </c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6">
        <v>207248323</v>
      </c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6">
        <v>13260000</v>
      </c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6">
        <v>252271186</v>
      </c>
      <c r="BB260" s="6">
        <v>1702020733</v>
      </c>
      <c r="BC260" s="7">
        <f t="shared" si="5"/>
        <v>2191617804</v>
      </c>
    </row>
    <row r="261" spans="1:55" ht="16.5" x14ac:dyDescent="0.25">
      <c r="A261" s="1" t="s">
        <v>632</v>
      </c>
      <c r="B261" s="1" t="s">
        <v>926</v>
      </c>
      <c r="C261" s="5"/>
      <c r="D261" s="5"/>
      <c r="E261" s="5"/>
      <c r="F261" s="5"/>
      <c r="G261" s="5"/>
      <c r="H261" s="5"/>
      <c r="I261" s="5"/>
      <c r="J261" s="6">
        <v>1174553</v>
      </c>
      <c r="K261" s="5"/>
      <c r="L261" s="8">
        <v>0</v>
      </c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6">
        <v>45598401</v>
      </c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6">
        <v>3143852</v>
      </c>
      <c r="BB261" s="6">
        <v>57454983</v>
      </c>
      <c r="BC261" s="7">
        <f t="shared" si="5"/>
        <v>107371789</v>
      </c>
    </row>
    <row r="262" spans="1:55" x14ac:dyDescent="0.25">
      <c r="A262" s="1" t="s">
        <v>633</v>
      </c>
      <c r="B262" s="1" t="s">
        <v>927</v>
      </c>
      <c r="C262" s="5"/>
      <c r="D262" s="5"/>
      <c r="E262" s="5"/>
      <c r="F262" s="5"/>
      <c r="G262" s="5"/>
      <c r="H262" s="5"/>
      <c r="I262" s="5"/>
      <c r="J262" s="8">
        <v>0</v>
      </c>
      <c r="K262" s="5"/>
      <c r="L262" s="6">
        <v>4276168</v>
      </c>
      <c r="M262" s="5"/>
      <c r="N262" s="6">
        <v>416202</v>
      </c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6">
        <v>4729502</v>
      </c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6">
        <v>10153848</v>
      </c>
      <c r="BB262" s="6">
        <v>97726073</v>
      </c>
      <c r="BC262" s="7">
        <f t="shared" si="5"/>
        <v>117301793</v>
      </c>
    </row>
    <row r="263" spans="1:55" x14ac:dyDescent="0.25">
      <c r="A263" s="1" t="s">
        <v>634</v>
      </c>
      <c r="B263" s="1" t="s">
        <v>928</v>
      </c>
      <c r="C263" s="5"/>
      <c r="D263" s="6">
        <v>173360</v>
      </c>
      <c r="E263" s="5"/>
      <c r="F263" s="5"/>
      <c r="G263" s="5"/>
      <c r="H263" s="5"/>
      <c r="I263" s="5"/>
      <c r="J263" s="6">
        <v>28450858</v>
      </c>
      <c r="K263" s="5"/>
      <c r="L263" s="6">
        <v>71422</v>
      </c>
      <c r="M263" s="5"/>
      <c r="N263" s="6">
        <v>25746575</v>
      </c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6">
        <v>27944058</v>
      </c>
      <c r="AB263" s="5"/>
      <c r="AC263" s="5"/>
      <c r="AD263" s="5"/>
      <c r="AE263" s="5"/>
      <c r="AF263" s="5"/>
      <c r="AG263" s="6">
        <v>10278485</v>
      </c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6">
        <v>279861350</v>
      </c>
      <c r="BB263" s="6">
        <v>1482288109</v>
      </c>
      <c r="BC263" s="7">
        <f t="shared" si="5"/>
        <v>1854814217</v>
      </c>
    </row>
    <row r="264" spans="1:55" x14ac:dyDescent="0.25">
      <c r="A264" s="1" t="s">
        <v>635</v>
      </c>
      <c r="B264" s="1" t="s">
        <v>929</v>
      </c>
      <c r="C264" s="5"/>
      <c r="D264" s="5"/>
      <c r="E264" s="5"/>
      <c r="F264" s="5"/>
      <c r="G264" s="5"/>
      <c r="H264" s="5"/>
      <c r="I264" s="5"/>
      <c r="J264" s="8">
        <v>0</v>
      </c>
      <c r="K264" s="5"/>
      <c r="L264" s="8">
        <v>0</v>
      </c>
      <c r="M264" s="5"/>
      <c r="N264" s="5"/>
      <c r="O264" s="5"/>
      <c r="P264" s="8">
        <v>0</v>
      </c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7">
        <f t="shared" si="5"/>
        <v>0</v>
      </c>
    </row>
    <row r="265" spans="1:55" ht="16.5" x14ac:dyDescent="0.25">
      <c r="A265" s="1" t="s">
        <v>636</v>
      </c>
      <c r="B265" s="1" t="s">
        <v>930</v>
      </c>
      <c r="C265" s="5"/>
      <c r="D265" s="6">
        <v>5038316</v>
      </c>
      <c r="E265" s="5"/>
      <c r="F265" s="5"/>
      <c r="G265" s="5"/>
      <c r="H265" s="5"/>
      <c r="I265" s="5"/>
      <c r="J265" s="8">
        <v>0</v>
      </c>
      <c r="K265" s="5"/>
      <c r="L265" s="8">
        <v>0</v>
      </c>
      <c r="M265" s="5"/>
      <c r="N265" s="6">
        <v>129969</v>
      </c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6">
        <v>3436579</v>
      </c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6">
        <v>5844102</v>
      </c>
      <c r="BB265" s="6">
        <v>514200652</v>
      </c>
      <c r="BC265" s="7">
        <f t="shared" si="5"/>
        <v>528649618</v>
      </c>
    </row>
    <row r="266" spans="1:55" ht="16.5" x14ac:dyDescent="0.25">
      <c r="A266" s="1" t="s">
        <v>194</v>
      </c>
      <c r="B266" s="1" t="s">
        <v>934</v>
      </c>
      <c r="C266" s="5"/>
      <c r="D266" s="5"/>
      <c r="E266" s="5"/>
      <c r="F266" s="5"/>
      <c r="G266" s="5"/>
      <c r="H266" s="5"/>
      <c r="I266" s="5"/>
      <c r="J266" s="8">
        <v>0</v>
      </c>
      <c r="K266" s="5"/>
      <c r="L266" s="8">
        <v>0</v>
      </c>
      <c r="M266" s="5"/>
      <c r="N266" s="5"/>
      <c r="O266" s="5"/>
      <c r="P266" s="8">
        <v>0</v>
      </c>
      <c r="Q266" s="5"/>
      <c r="R266" s="5"/>
      <c r="S266" s="5"/>
      <c r="T266" s="5"/>
      <c r="U266" s="5"/>
      <c r="V266" s="5"/>
      <c r="W266" s="6">
        <v>10773737</v>
      </c>
      <c r="X266" s="5"/>
      <c r="Y266" s="5"/>
      <c r="Z266" s="5"/>
      <c r="AA266" s="6">
        <v>7317544</v>
      </c>
      <c r="AB266" s="8">
        <v>0</v>
      </c>
      <c r="AC266" s="5"/>
      <c r="AD266" s="5"/>
      <c r="AE266" s="5"/>
      <c r="AF266" s="5"/>
      <c r="AG266" s="5"/>
      <c r="AH266" s="5"/>
      <c r="AI266" s="5"/>
      <c r="AJ266" s="5"/>
      <c r="AK266" s="5"/>
      <c r="AL266" s="6">
        <v>2268000</v>
      </c>
      <c r="AM266" s="5"/>
      <c r="AN266" s="5"/>
      <c r="AO266" s="5"/>
      <c r="AP266" s="6">
        <v>3350000</v>
      </c>
      <c r="AQ266" s="5"/>
      <c r="AR266" s="5"/>
      <c r="AS266" s="6">
        <v>80003</v>
      </c>
      <c r="AT266" s="5"/>
      <c r="AU266" s="5"/>
      <c r="AV266" s="5"/>
      <c r="AW266" s="5"/>
      <c r="AX266" s="5"/>
      <c r="AY266" s="5"/>
      <c r="AZ266" s="6">
        <v>25549384</v>
      </c>
      <c r="BA266" s="5"/>
      <c r="BB266" s="6">
        <v>1353144</v>
      </c>
      <c r="BC266" s="7">
        <f t="shared" ref="BC266:BC322" si="6">SUM(C266:BB266)</f>
        <v>50691812</v>
      </c>
    </row>
    <row r="267" spans="1:55" ht="16.5" x14ac:dyDescent="0.25">
      <c r="A267" s="1" t="s">
        <v>195</v>
      </c>
      <c r="B267" s="1" t="s">
        <v>935</v>
      </c>
      <c r="C267" s="5"/>
      <c r="D267" s="5"/>
      <c r="E267" s="5"/>
      <c r="F267" s="5"/>
      <c r="G267" s="5"/>
      <c r="H267" s="5"/>
      <c r="I267" s="5"/>
      <c r="J267" s="8">
        <v>0</v>
      </c>
      <c r="K267" s="5"/>
      <c r="L267" s="8">
        <v>0</v>
      </c>
      <c r="M267" s="5"/>
      <c r="N267" s="5"/>
      <c r="O267" s="5"/>
      <c r="P267" s="8">
        <v>0</v>
      </c>
      <c r="Q267" s="5"/>
      <c r="R267" s="5"/>
      <c r="S267" s="5"/>
      <c r="T267" s="5"/>
      <c r="U267" s="5"/>
      <c r="V267" s="5"/>
      <c r="W267" s="6">
        <v>10773737</v>
      </c>
      <c r="X267" s="5"/>
      <c r="Y267" s="5"/>
      <c r="Z267" s="5"/>
      <c r="AA267" s="6">
        <v>7317544</v>
      </c>
      <c r="AB267" s="8">
        <v>0</v>
      </c>
      <c r="AC267" s="5"/>
      <c r="AD267" s="5"/>
      <c r="AE267" s="5"/>
      <c r="AF267" s="5"/>
      <c r="AG267" s="5"/>
      <c r="AH267" s="5"/>
      <c r="AI267" s="5"/>
      <c r="AJ267" s="5"/>
      <c r="AK267" s="5"/>
      <c r="AL267" s="6">
        <v>2268000</v>
      </c>
      <c r="AM267" s="5"/>
      <c r="AN267" s="5"/>
      <c r="AO267" s="5"/>
      <c r="AP267" s="6">
        <v>3350000</v>
      </c>
      <c r="AQ267" s="5"/>
      <c r="AR267" s="5"/>
      <c r="AS267" s="5"/>
      <c r="AT267" s="5"/>
      <c r="AU267" s="5"/>
      <c r="AV267" s="5"/>
      <c r="AW267" s="5"/>
      <c r="AX267" s="5"/>
      <c r="AY267" s="5"/>
      <c r="AZ267" s="6">
        <v>25549384</v>
      </c>
      <c r="BA267" s="5"/>
      <c r="BB267" s="5"/>
      <c r="BC267" s="7">
        <f t="shared" si="6"/>
        <v>49258665</v>
      </c>
    </row>
    <row r="268" spans="1:55" x14ac:dyDescent="0.25">
      <c r="A268" s="1" t="s">
        <v>184</v>
      </c>
      <c r="B268" s="1" t="s">
        <v>910</v>
      </c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7"/>
    </row>
    <row r="269" spans="1:55" x14ac:dyDescent="0.25">
      <c r="A269" s="1" t="s">
        <v>185</v>
      </c>
      <c r="B269" s="1" t="s">
        <v>911</v>
      </c>
      <c r="C269" s="5"/>
      <c r="D269" s="5"/>
      <c r="E269" s="5"/>
      <c r="F269" s="5"/>
      <c r="G269" s="5"/>
      <c r="H269" s="5"/>
      <c r="I269" s="5"/>
      <c r="J269" s="8">
        <v>0</v>
      </c>
      <c r="K269" s="5"/>
      <c r="L269" s="8">
        <v>0</v>
      </c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6">
        <v>10038943</v>
      </c>
      <c r="X269" s="5"/>
      <c r="Y269" s="5"/>
      <c r="Z269" s="5"/>
      <c r="AA269" s="6">
        <v>5781098</v>
      </c>
      <c r="AB269" s="8">
        <v>0</v>
      </c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6">
        <v>3350000</v>
      </c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7">
        <f t="shared" si="6"/>
        <v>19170041</v>
      </c>
    </row>
    <row r="270" spans="1:55" x14ac:dyDescent="0.25">
      <c r="A270" s="1" t="s">
        <v>186</v>
      </c>
      <c r="B270" s="1" t="s">
        <v>912</v>
      </c>
      <c r="C270" s="5"/>
      <c r="D270" s="5"/>
      <c r="E270" s="5"/>
      <c r="F270" s="5"/>
      <c r="G270" s="5"/>
      <c r="H270" s="5"/>
      <c r="I270" s="5"/>
      <c r="J270" s="8">
        <v>0</v>
      </c>
      <c r="K270" s="5"/>
      <c r="L270" s="8">
        <v>0</v>
      </c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8">
        <v>0</v>
      </c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7">
        <f t="shared" si="6"/>
        <v>0</v>
      </c>
    </row>
    <row r="271" spans="1:55" x14ac:dyDescent="0.25">
      <c r="A271" s="1" t="s">
        <v>623</v>
      </c>
      <c r="B271" s="1" t="s">
        <v>913</v>
      </c>
      <c r="C271" s="5"/>
      <c r="D271" s="5"/>
      <c r="E271" s="5"/>
      <c r="F271" s="5"/>
      <c r="G271" s="5"/>
      <c r="H271" s="5"/>
      <c r="I271" s="5"/>
      <c r="J271" s="8">
        <v>0</v>
      </c>
      <c r="K271" s="5"/>
      <c r="L271" s="8">
        <v>0</v>
      </c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7">
        <f t="shared" si="6"/>
        <v>0</v>
      </c>
    </row>
    <row r="272" spans="1:55" x14ac:dyDescent="0.25">
      <c r="A272" s="1" t="s">
        <v>624</v>
      </c>
      <c r="B272" s="1" t="s">
        <v>914</v>
      </c>
      <c r="C272" s="5"/>
      <c r="D272" s="5"/>
      <c r="E272" s="5"/>
      <c r="F272" s="5"/>
      <c r="G272" s="5"/>
      <c r="H272" s="5"/>
      <c r="I272" s="5"/>
      <c r="J272" s="8">
        <v>0</v>
      </c>
      <c r="K272" s="5"/>
      <c r="L272" s="8">
        <v>0</v>
      </c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6">
        <v>1536446</v>
      </c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6">
        <v>2066000</v>
      </c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6">
        <v>1144043</v>
      </c>
      <c r="BA272" s="5"/>
      <c r="BB272" s="5"/>
      <c r="BC272" s="7">
        <f t="shared" si="6"/>
        <v>4746489</v>
      </c>
    </row>
    <row r="273" spans="1:55" x14ac:dyDescent="0.25">
      <c r="A273" s="1" t="s">
        <v>625</v>
      </c>
      <c r="B273" s="1" t="s">
        <v>915</v>
      </c>
      <c r="C273" s="5"/>
      <c r="D273" s="5"/>
      <c r="E273" s="5"/>
      <c r="F273" s="5"/>
      <c r="G273" s="5"/>
      <c r="H273" s="5"/>
      <c r="I273" s="5"/>
      <c r="J273" s="8">
        <v>0</v>
      </c>
      <c r="K273" s="5"/>
      <c r="L273" s="8">
        <v>0</v>
      </c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6">
        <v>734794</v>
      </c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7">
        <f t="shared" si="6"/>
        <v>734794</v>
      </c>
    </row>
    <row r="274" spans="1:55" x14ac:dyDescent="0.25">
      <c r="A274" s="1" t="s">
        <v>626</v>
      </c>
      <c r="B274" s="1" t="s">
        <v>916</v>
      </c>
      <c r="C274" s="5"/>
      <c r="D274" s="5"/>
      <c r="E274" s="5"/>
      <c r="F274" s="5"/>
      <c r="G274" s="5"/>
      <c r="H274" s="5"/>
      <c r="I274" s="5"/>
      <c r="J274" s="8">
        <v>0</v>
      </c>
      <c r="K274" s="5"/>
      <c r="L274" s="8">
        <v>0</v>
      </c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6">
        <v>430615</v>
      </c>
      <c r="BA274" s="5"/>
      <c r="BB274" s="5"/>
      <c r="BC274" s="7">
        <f t="shared" si="6"/>
        <v>430615</v>
      </c>
    </row>
    <row r="275" spans="1:55" x14ac:dyDescent="0.25">
      <c r="A275" s="1" t="s">
        <v>627</v>
      </c>
      <c r="B275" s="1" t="s">
        <v>917</v>
      </c>
      <c r="C275" s="5"/>
      <c r="D275" s="5"/>
      <c r="E275" s="5"/>
      <c r="F275" s="5"/>
      <c r="G275" s="5"/>
      <c r="H275" s="5"/>
      <c r="I275" s="5"/>
      <c r="J275" s="8">
        <v>0</v>
      </c>
      <c r="K275" s="5"/>
      <c r="L275" s="8">
        <v>0</v>
      </c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6">
        <v>23965796</v>
      </c>
      <c r="BA275" s="5"/>
      <c r="BB275" s="5"/>
      <c r="BC275" s="7">
        <f t="shared" si="6"/>
        <v>23965796</v>
      </c>
    </row>
    <row r="276" spans="1:55" x14ac:dyDescent="0.25">
      <c r="A276" s="1" t="s">
        <v>628</v>
      </c>
      <c r="B276" s="1" t="s">
        <v>918</v>
      </c>
      <c r="C276" s="5"/>
      <c r="D276" s="5"/>
      <c r="E276" s="5"/>
      <c r="F276" s="5"/>
      <c r="G276" s="5"/>
      <c r="H276" s="5"/>
      <c r="I276" s="5"/>
      <c r="J276" s="8">
        <v>0</v>
      </c>
      <c r="K276" s="5"/>
      <c r="L276" s="8">
        <v>0</v>
      </c>
      <c r="M276" s="5"/>
      <c r="N276" s="5"/>
      <c r="O276" s="5"/>
      <c r="P276" s="8">
        <v>0</v>
      </c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7">
        <f t="shared" si="6"/>
        <v>0</v>
      </c>
    </row>
    <row r="277" spans="1:55" ht="16.5" x14ac:dyDescent="0.25">
      <c r="A277" s="1" t="s">
        <v>629</v>
      </c>
      <c r="B277" s="1" t="s">
        <v>919</v>
      </c>
      <c r="C277" s="5"/>
      <c r="D277" s="5"/>
      <c r="E277" s="5"/>
      <c r="F277" s="5"/>
      <c r="G277" s="5"/>
      <c r="H277" s="5"/>
      <c r="I277" s="5"/>
      <c r="J277" s="8">
        <v>0</v>
      </c>
      <c r="K277" s="5"/>
      <c r="L277" s="8">
        <v>0</v>
      </c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6">
        <v>202000</v>
      </c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6">
        <v>8930</v>
      </c>
      <c r="BA277" s="5"/>
      <c r="BB277" s="5"/>
      <c r="BC277" s="7">
        <f t="shared" si="6"/>
        <v>210930</v>
      </c>
    </row>
    <row r="278" spans="1:55" ht="16.5" x14ac:dyDescent="0.25">
      <c r="A278" s="1" t="s">
        <v>196</v>
      </c>
      <c r="B278" s="1" t="s">
        <v>936</v>
      </c>
      <c r="C278" s="5"/>
      <c r="D278" s="5"/>
      <c r="E278" s="5"/>
      <c r="F278" s="5"/>
      <c r="G278" s="5"/>
      <c r="H278" s="5"/>
      <c r="I278" s="5"/>
      <c r="J278" s="8">
        <v>0</v>
      </c>
      <c r="K278" s="5"/>
      <c r="L278" s="8">
        <v>0</v>
      </c>
      <c r="M278" s="5"/>
      <c r="N278" s="5"/>
      <c r="O278" s="5"/>
      <c r="P278" s="8">
        <v>0</v>
      </c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8">
        <v>0</v>
      </c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6">
        <v>80003</v>
      </c>
      <c r="AT278" s="5"/>
      <c r="AU278" s="5"/>
      <c r="AV278" s="5"/>
      <c r="AW278" s="5"/>
      <c r="AX278" s="5"/>
      <c r="AY278" s="5"/>
      <c r="AZ278" s="5"/>
      <c r="BA278" s="5"/>
      <c r="BB278" s="6">
        <v>1353144</v>
      </c>
      <c r="BC278" s="7">
        <f t="shared" si="6"/>
        <v>1433147</v>
      </c>
    </row>
    <row r="279" spans="1:55" x14ac:dyDescent="0.25">
      <c r="A279" s="1" t="s">
        <v>188</v>
      </c>
      <c r="B279" s="1" t="s">
        <v>921</v>
      </c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7"/>
    </row>
    <row r="280" spans="1:55" x14ac:dyDescent="0.25">
      <c r="A280" s="1" t="s">
        <v>189</v>
      </c>
      <c r="B280" s="1" t="s">
        <v>922</v>
      </c>
      <c r="C280" s="5"/>
      <c r="D280" s="5"/>
      <c r="E280" s="5"/>
      <c r="F280" s="5"/>
      <c r="G280" s="5"/>
      <c r="H280" s="5"/>
      <c r="I280" s="5"/>
      <c r="J280" s="8">
        <v>0</v>
      </c>
      <c r="K280" s="5"/>
      <c r="L280" s="8">
        <v>0</v>
      </c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8">
        <v>0</v>
      </c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7">
        <f t="shared" si="6"/>
        <v>0</v>
      </c>
    </row>
    <row r="281" spans="1:55" x14ac:dyDescent="0.25">
      <c r="A281" s="1" t="s">
        <v>190</v>
      </c>
      <c r="B281" s="1" t="s">
        <v>923</v>
      </c>
      <c r="C281" s="5"/>
      <c r="D281" s="5"/>
      <c r="E281" s="5"/>
      <c r="F281" s="5"/>
      <c r="G281" s="5"/>
      <c r="H281" s="5"/>
      <c r="I281" s="5"/>
      <c r="J281" s="8">
        <v>0</v>
      </c>
      <c r="K281" s="5"/>
      <c r="L281" s="8">
        <v>0</v>
      </c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8">
        <v>0</v>
      </c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7">
        <f t="shared" si="6"/>
        <v>0</v>
      </c>
    </row>
    <row r="282" spans="1:55" x14ac:dyDescent="0.25">
      <c r="A282" s="1" t="s">
        <v>630</v>
      </c>
      <c r="B282" s="1" t="s">
        <v>924</v>
      </c>
      <c r="C282" s="5"/>
      <c r="D282" s="5"/>
      <c r="E282" s="5"/>
      <c r="F282" s="5"/>
      <c r="G282" s="5"/>
      <c r="H282" s="5"/>
      <c r="I282" s="5"/>
      <c r="J282" s="8">
        <v>0</v>
      </c>
      <c r="K282" s="5"/>
      <c r="L282" s="8">
        <v>0</v>
      </c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7">
        <f t="shared" si="6"/>
        <v>0</v>
      </c>
    </row>
    <row r="283" spans="1:55" ht="16.5" x14ac:dyDescent="0.25">
      <c r="A283" s="1" t="s">
        <v>631</v>
      </c>
      <c r="B283" s="1" t="s">
        <v>925</v>
      </c>
      <c r="C283" s="5"/>
      <c r="D283" s="5"/>
      <c r="E283" s="5"/>
      <c r="F283" s="5"/>
      <c r="G283" s="5"/>
      <c r="H283" s="5"/>
      <c r="I283" s="5"/>
      <c r="J283" s="8">
        <v>0</v>
      </c>
      <c r="K283" s="5"/>
      <c r="L283" s="8">
        <v>0</v>
      </c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6">
        <v>80003</v>
      </c>
      <c r="AT283" s="5"/>
      <c r="AU283" s="5"/>
      <c r="AV283" s="5"/>
      <c r="AW283" s="5"/>
      <c r="AX283" s="5"/>
      <c r="AY283" s="5"/>
      <c r="AZ283" s="5"/>
      <c r="BA283" s="5"/>
      <c r="BB283" s="5"/>
      <c r="BC283" s="7">
        <f t="shared" si="6"/>
        <v>80003</v>
      </c>
    </row>
    <row r="284" spans="1:55" ht="16.5" x14ac:dyDescent="0.25">
      <c r="A284" s="1" t="s">
        <v>632</v>
      </c>
      <c r="B284" s="1" t="s">
        <v>926</v>
      </c>
      <c r="C284" s="5"/>
      <c r="D284" s="5"/>
      <c r="E284" s="5"/>
      <c r="F284" s="5"/>
      <c r="G284" s="5"/>
      <c r="H284" s="5"/>
      <c r="I284" s="5"/>
      <c r="J284" s="8">
        <v>0</v>
      </c>
      <c r="K284" s="5"/>
      <c r="L284" s="8">
        <v>0</v>
      </c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7">
        <f t="shared" si="6"/>
        <v>0</v>
      </c>
    </row>
    <row r="285" spans="1:55" x14ac:dyDescent="0.25">
      <c r="A285" s="1" t="s">
        <v>633</v>
      </c>
      <c r="B285" s="1" t="s">
        <v>927</v>
      </c>
      <c r="C285" s="5"/>
      <c r="D285" s="5"/>
      <c r="E285" s="5"/>
      <c r="F285" s="5"/>
      <c r="G285" s="5"/>
      <c r="H285" s="5"/>
      <c r="I285" s="5"/>
      <c r="J285" s="8">
        <v>0</v>
      </c>
      <c r="K285" s="5"/>
      <c r="L285" s="8">
        <v>0</v>
      </c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7">
        <f t="shared" si="6"/>
        <v>0</v>
      </c>
    </row>
    <row r="286" spans="1:55" x14ac:dyDescent="0.25">
      <c r="A286" s="1" t="s">
        <v>634</v>
      </c>
      <c r="B286" s="1" t="s">
        <v>928</v>
      </c>
      <c r="C286" s="5"/>
      <c r="D286" s="5"/>
      <c r="E286" s="5"/>
      <c r="F286" s="5"/>
      <c r="G286" s="5"/>
      <c r="H286" s="5"/>
      <c r="I286" s="5"/>
      <c r="J286" s="8">
        <v>0</v>
      </c>
      <c r="K286" s="5"/>
      <c r="L286" s="8">
        <v>0</v>
      </c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6">
        <v>1353144</v>
      </c>
      <c r="BC286" s="7">
        <f t="shared" si="6"/>
        <v>1353144</v>
      </c>
    </row>
    <row r="287" spans="1:55" x14ac:dyDescent="0.25">
      <c r="A287" s="1" t="s">
        <v>635</v>
      </c>
      <c r="B287" s="1" t="s">
        <v>929</v>
      </c>
      <c r="C287" s="5"/>
      <c r="D287" s="5"/>
      <c r="E287" s="5"/>
      <c r="F287" s="5"/>
      <c r="G287" s="5"/>
      <c r="H287" s="5"/>
      <c r="I287" s="5"/>
      <c r="J287" s="8">
        <v>0</v>
      </c>
      <c r="K287" s="5"/>
      <c r="L287" s="8">
        <v>0</v>
      </c>
      <c r="M287" s="5"/>
      <c r="N287" s="5"/>
      <c r="O287" s="5"/>
      <c r="P287" s="8">
        <v>0</v>
      </c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7">
        <f t="shared" si="6"/>
        <v>0</v>
      </c>
    </row>
    <row r="288" spans="1:55" ht="16.5" x14ac:dyDescent="0.25">
      <c r="A288" s="1" t="s">
        <v>636</v>
      </c>
      <c r="B288" s="1" t="s">
        <v>930</v>
      </c>
      <c r="C288" s="5"/>
      <c r="D288" s="5"/>
      <c r="E288" s="5"/>
      <c r="F288" s="5"/>
      <c r="G288" s="5"/>
      <c r="H288" s="5"/>
      <c r="I288" s="5"/>
      <c r="J288" s="8">
        <v>0</v>
      </c>
      <c r="K288" s="5"/>
      <c r="L288" s="8">
        <v>0</v>
      </c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7">
        <f t="shared" si="6"/>
        <v>0</v>
      </c>
    </row>
    <row r="289" spans="1:55" ht="16.5" x14ac:dyDescent="0.25">
      <c r="A289" s="1" t="s">
        <v>197</v>
      </c>
      <c r="B289" s="1" t="s">
        <v>937</v>
      </c>
      <c r="C289" s="5"/>
      <c r="D289" s="5"/>
      <c r="E289" s="5"/>
      <c r="F289" s="6">
        <v>120000</v>
      </c>
      <c r="G289" s="5"/>
      <c r="H289" s="5"/>
      <c r="I289" s="5"/>
      <c r="J289" s="6">
        <v>22709107</v>
      </c>
      <c r="K289" s="5"/>
      <c r="L289" s="8">
        <v>0</v>
      </c>
      <c r="M289" s="5"/>
      <c r="N289" s="5"/>
      <c r="O289" s="5"/>
      <c r="P289" s="8">
        <v>0</v>
      </c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8">
        <v>0</v>
      </c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7">
        <f t="shared" si="6"/>
        <v>22829107</v>
      </c>
    </row>
    <row r="290" spans="1:55" x14ac:dyDescent="0.25">
      <c r="A290" s="1" t="s">
        <v>184</v>
      </c>
      <c r="B290" s="1" t="s">
        <v>910</v>
      </c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7"/>
    </row>
    <row r="291" spans="1:55" x14ac:dyDescent="0.25">
      <c r="A291" s="1" t="s">
        <v>185</v>
      </c>
      <c r="B291" s="1" t="s">
        <v>911</v>
      </c>
      <c r="C291" s="5"/>
      <c r="D291" s="5"/>
      <c r="E291" s="5"/>
      <c r="F291" s="5"/>
      <c r="G291" s="5"/>
      <c r="H291" s="5"/>
      <c r="I291" s="5"/>
      <c r="J291" s="6">
        <v>9112</v>
      </c>
      <c r="K291" s="5"/>
      <c r="L291" s="8">
        <v>0</v>
      </c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8">
        <v>0</v>
      </c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7">
        <f t="shared" si="6"/>
        <v>9112</v>
      </c>
    </row>
    <row r="292" spans="1:55" x14ac:dyDescent="0.25">
      <c r="A292" s="1" t="s">
        <v>186</v>
      </c>
      <c r="B292" s="1" t="s">
        <v>912</v>
      </c>
      <c r="C292" s="5"/>
      <c r="D292" s="5"/>
      <c r="E292" s="5"/>
      <c r="F292" s="5"/>
      <c r="G292" s="5"/>
      <c r="H292" s="5"/>
      <c r="I292" s="5"/>
      <c r="J292" s="8">
        <v>0</v>
      </c>
      <c r="K292" s="5"/>
      <c r="L292" s="8">
        <v>0</v>
      </c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8">
        <v>0</v>
      </c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7">
        <f t="shared" si="6"/>
        <v>0</v>
      </c>
    </row>
    <row r="293" spans="1:55" x14ac:dyDescent="0.25">
      <c r="A293" s="1" t="s">
        <v>623</v>
      </c>
      <c r="B293" s="1" t="s">
        <v>913</v>
      </c>
      <c r="C293" s="5"/>
      <c r="D293" s="5"/>
      <c r="E293" s="5"/>
      <c r="F293" s="5"/>
      <c r="G293" s="5"/>
      <c r="H293" s="5"/>
      <c r="I293" s="5"/>
      <c r="J293" s="8">
        <v>0</v>
      </c>
      <c r="K293" s="5"/>
      <c r="L293" s="8">
        <v>0</v>
      </c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7">
        <f t="shared" si="6"/>
        <v>0</v>
      </c>
    </row>
    <row r="294" spans="1:55" x14ac:dyDescent="0.25">
      <c r="A294" s="1" t="s">
        <v>624</v>
      </c>
      <c r="B294" s="1" t="s">
        <v>914</v>
      </c>
      <c r="C294" s="5"/>
      <c r="D294" s="5"/>
      <c r="E294" s="5"/>
      <c r="F294" s="6">
        <v>120000</v>
      </c>
      <c r="G294" s="5"/>
      <c r="H294" s="5"/>
      <c r="I294" s="5"/>
      <c r="J294" s="6">
        <v>14699526</v>
      </c>
      <c r="K294" s="5"/>
      <c r="L294" s="8">
        <v>0</v>
      </c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7">
        <f t="shared" si="6"/>
        <v>14819526</v>
      </c>
    </row>
    <row r="295" spans="1:55" x14ac:dyDescent="0.25">
      <c r="A295" s="1" t="s">
        <v>625</v>
      </c>
      <c r="B295" s="1" t="s">
        <v>915</v>
      </c>
      <c r="C295" s="5"/>
      <c r="D295" s="5"/>
      <c r="E295" s="5"/>
      <c r="F295" s="5"/>
      <c r="G295" s="5"/>
      <c r="H295" s="5"/>
      <c r="I295" s="5"/>
      <c r="J295" s="8">
        <v>0</v>
      </c>
      <c r="K295" s="5"/>
      <c r="L295" s="8">
        <v>0</v>
      </c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7">
        <f t="shared" si="6"/>
        <v>0</v>
      </c>
    </row>
    <row r="296" spans="1:55" x14ac:dyDescent="0.25">
      <c r="A296" s="1" t="s">
        <v>626</v>
      </c>
      <c r="B296" s="1" t="s">
        <v>916</v>
      </c>
      <c r="C296" s="5"/>
      <c r="D296" s="5"/>
      <c r="E296" s="5"/>
      <c r="F296" s="5"/>
      <c r="G296" s="5"/>
      <c r="H296" s="5"/>
      <c r="I296" s="5"/>
      <c r="J296" s="6">
        <v>359287</v>
      </c>
      <c r="K296" s="5"/>
      <c r="L296" s="8">
        <v>0</v>
      </c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7">
        <f t="shared" si="6"/>
        <v>359287</v>
      </c>
    </row>
    <row r="297" spans="1:55" x14ac:dyDescent="0.25">
      <c r="A297" s="1" t="s">
        <v>627</v>
      </c>
      <c r="B297" s="1" t="s">
        <v>917</v>
      </c>
      <c r="C297" s="5"/>
      <c r="D297" s="5"/>
      <c r="E297" s="5"/>
      <c r="F297" s="5"/>
      <c r="G297" s="5"/>
      <c r="H297" s="5"/>
      <c r="I297" s="5"/>
      <c r="J297" s="8">
        <v>0</v>
      </c>
      <c r="K297" s="5"/>
      <c r="L297" s="8">
        <v>0</v>
      </c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7">
        <f t="shared" si="6"/>
        <v>0</v>
      </c>
    </row>
    <row r="298" spans="1:55" x14ac:dyDescent="0.25">
      <c r="A298" s="1" t="s">
        <v>628</v>
      </c>
      <c r="B298" s="1" t="s">
        <v>918</v>
      </c>
      <c r="C298" s="5"/>
      <c r="D298" s="5"/>
      <c r="E298" s="5"/>
      <c r="F298" s="5"/>
      <c r="G298" s="5"/>
      <c r="H298" s="5"/>
      <c r="I298" s="5"/>
      <c r="J298" s="8">
        <v>0</v>
      </c>
      <c r="K298" s="5"/>
      <c r="L298" s="8">
        <v>0</v>
      </c>
      <c r="M298" s="5"/>
      <c r="N298" s="5"/>
      <c r="O298" s="5"/>
      <c r="P298" s="8">
        <v>0</v>
      </c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7">
        <f t="shared" si="6"/>
        <v>0</v>
      </c>
    </row>
    <row r="299" spans="1:55" ht="16.5" x14ac:dyDescent="0.25">
      <c r="A299" s="1" t="s">
        <v>629</v>
      </c>
      <c r="B299" s="1" t="s">
        <v>919</v>
      </c>
      <c r="C299" s="5"/>
      <c r="D299" s="5"/>
      <c r="E299" s="5"/>
      <c r="F299" s="5"/>
      <c r="G299" s="5"/>
      <c r="H299" s="5"/>
      <c r="I299" s="5"/>
      <c r="J299" s="6">
        <v>7641182</v>
      </c>
      <c r="K299" s="5"/>
      <c r="L299" s="8">
        <v>0</v>
      </c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7">
        <f t="shared" si="6"/>
        <v>7641182</v>
      </c>
    </row>
    <row r="300" spans="1:55" ht="16.5" x14ac:dyDescent="0.25">
      <c r="A300" s="1" t="s">
        <v>198</v>
      </c>
      <c r="B300" s="1" t="s">
        <v>938</v>
      </c>
      <c r="C300" s="5"/>
      <c r="D300" s="5"/>
      <c r="E300" s="5"/>
      <c r="F300" s="5"/>
      <c r="G300" s="5"/>
      <c r="H300" s="5"/>
      <c r="I300" s="5"/>
      <c r="J300" s="8">
        <v>0</v>
      </c>
      <c r="K300" s="5"/>
      <c r="L300" s="8">
        <v>0</v>
      </c>
      <c r="M300" s="5"/>
      <c r="N300" s="5"/>
      <c r="O300" s="5"/>
      <c r="P300" s="8">
        <v>0</v>
      </c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8">
        <v>0</v>
      </c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7">
        <f t="shared" si="6"/>
        <v>0</v>
      </c>
    </row>
    <row r="301" spans="1:55" ht="16.5" x14ac:dyDescent="0.25">
      <c r="A301" s="1" t="s">
        <v>199</v>
      </c>
      <c r="B301" s="1" t="s">
        <v>939</v>
      </c>
      <c r="C301" s="5"/>
      <c r="D301" s="5"/>
      <c r="E301" s="5"/>
      <c r="F301" s="5"/>
      <c r="G301" s="5"/>
      <c r="H301" s="5"/>
      <c r="I301" s="5"/>
      <c r="J301" s="8">
        <v>0</v>
      </c>
      <c r="K301" s="5"/>
      <c r="L301" s="8">
        <v>0</v>
      </c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7">
        <f t="shared" si="6"/>
        <v>0</v>
      </c>
    </row>
    <row r="302" spans="1:55" ht="16.5" x14ac:dyDescent="0.25">
      <c r="A302" s="1" t="s">
        <v>200</v>
      </c>
      <c r="B302" s="1" t="s">
        <v>940</v>
      </c>
      <c r="C302" s="5"/>
      <c r="D302" s="5"/>
      <c r="E302" s="5"/>
      <c r="F302" s="5"/>
      <c r="G302" s="5"/>
      <c r="H302" s="5"/>
      <c r="I302" s="5"/>
      <c r="J302" s="8">
        <v>0</v>
      </c>
      <c r="K302" s="5"/>
      <c r="L302" s="8">
        <v>0</v>
      </c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7">
        <f t="shared" si="6"/>
        <v>0</v>
      </c>
    </row>
    <row r="303" spans="1:55" ht="16.5" x14ac:dyDescent="0.25">
      <c r="A303" s="1" t="s">
        <v>201</v>
      </c>
      <c r="B303" s="1" t="s">
        <v>941</v>
      </c>
      <c r="C303" s="5"/>
      <c r="D303" s="5"/>
      <c r="E303" s="5"/>
      <c r="F303" s="5"/>
      <c r="G303" s="5"/>
      <c r="H303" s="5"/>
      <c r="I303" s="5"/>
      <c r="J303" s="8">
        <v>0</v>
      </c>
      <c r="K303" s="5"/>
      <c r="L303" s="8">
        <v>0</v>
      </c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7">
        <f t="shared" si="6"/>
        <v>0</v>
      </c>
    </row>
    <row r="304" spans="1:55" ht="16.5" x14ac:dyDescent="0.25">
      <c r="A304" s="1" t="s">
        <v>202</v>
      </c>
      <c r="B304" s="1" t="s">
        <v>942</v>
      </c>
      <c r="C304" s="5"/>
      <c r="D304" s="5"/>
      <c r="E304" s="5"/>
      <c r="F304" s="5"/>
      <c r="G304" s="5"/>
      <c r="H304" s="5"/>
      <c r="I304" s="5"/>
      <c r="J304" s="8">
        <v>0</v>
      </c>
      <c r="K304" s="5"/>
      <c r="L304" s="8">
        <v>0</v>
      </c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7">
        <f t="shared" si="6"/>
        <v>0</v>
      </c>
    </row>
    <row r="305" spans="1:55" ht="16.5" x14ac:dyDescent="0.25">
      <c r="A305" s="1" t="s">
        <v>203</v>
      </c>
      <c r="B305" s="1" t="s">
        <v>943</v>
      </c>
      <c r="C305" s="5"/>
      <c r="D305" s="5"/>
      <c r="E305" s="5"/>
      <c r="F305" s="5"/>
      <c r="G305" s="5"/>
      <c r="H305" s="5"/>
      <c r="I305" s="5"/>
      <c r="J305" s="8">
        <v>0</v>
      </c>
      <c r="K305" s="5"/>
      <c r="L305" s="8">
        <v>0</v>
      </c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7">
        <f t="shared" si="6"/>
        <v>0</v>
      </c>
    </row>
    <row r="306" spans="1:55" ht="16.5" x14ac:dyDescent="0.25">
      <c r="A306" s="1" t="s">
        <v>204</v>
      </c>
      <c r="B306" s="1" t="s">
        <v>944</v>
      </c>
      <c r="C306" s="5"/>
      <c r="D306" s="5"/>
      <c r="E306" s="5"/>
      <c r="F306" s="5"/>
      <c r="G306" s="5"/>
      <c r="H306" s="5"/>
      <c r="I306" s="5"/>
      <c r="J306" s="8">
        <v>0</v>
      </c>
      <c r="K306" s="5"/>
      <c r="L306" s="8">
        <v>0</v>
      </c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7">
        <f t="shared" si="6"/>
        <v>0</v>
      </c>
    </row>
    <row r="307" spans="1:55" ht="24.75" x14ac:dyDescent="0.25">
      <c r="A307" s="1" t="s">
        <v>205</v>
      </c>
      <c r="B307" s="1" t="s">
        <v>945</v>
      </c>
      <c r="C307" s="5"/>
      <c r="D307" s="5"/>
      <c r="E307" s="5"/>
      <c r="F307" s="5"/>
      <c r="G307" s="5"/>
      <c r="H307" s="5"/>
      <c r="I307" s="5"/>
      <c r="J307" s="8">
        <v>0</v>
      </c>
      <c r="K307" s="5"/>
      <c r="L307" s="8">
        <v>0</v>
      </c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7">
        <f t="shared" si="6"/>
        <v>0</v>
      </c>
    </row>
    <row r="308" spans="1:55" ht="24.75" x14ac:dyDescent="0.25">
      <c r="A308" s="1" t="s">
        <v>206</v>
      </c>
      <c r="B308" s="1" t="s">
        <v>946</v>
      </c>
      <c r="C308" s="5"/>
      <c r="D308" s="5"/>
      <c r="E308" s="5"/>
      <c r="F308" s="5"/>
      <c r="G308" s="5"/>
      <c r="H308" s="5"/>
      <c r="I308" s="5"/>
      <c r="J308" s="8">
        <v>0</v>
      </c>
      <c r="K308" s="5"/>
      <c r="L308" s="8">
        <v>0</v>
      </c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7">
        <f t="shared" si="6"/>
        <v>0</v>
      </c>
    </row>
    <row r="309" spans="1:55" ht="16.5" x14ac:dyDescent="0.25">
      <c r="A309" s="1" t="s">
        <v>207</v>
      </c>
      <c r="B309" s="1" t="s">
        <v>947</v>
      </c>
      <c r="C309" s="5"/>
      <c r="D309" s="5"/>
      <c r="E309" s="5"/>
      <c r="F309" s="5"/>
      <c r="G309" s="5"/>
      <c r="H309" s="5"/>
      <c r="I309" s="5"/>
      <c r="J309" s="8">
        <v>0</v>
      </c>
      <c r="K309" s="5"/>
      <c r="L309" s="8">
        <v>0</v>
      </c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7">
        <f t="shared" si="6"/>
        <v>0</v>
      </c>
    </row>
    <row r="310" spans="1:55" ht="16.5" x14ac:dyDescent="0.25">
      <c r="A310" s="1" t="s">
        <v>208</v>
      </c>
      <c r="B310" s="1" t="s">
        <v>948</v>
      </c>
      <c r="C310" s="5"/>
      <c r="D310" s="5"/>
      <c r="E310" s="5"/>
      <c r="F310" s="5"/>
      <c r="G310" s="5"/>
      <c r="H310" s="5"/>
      <c r="I310" s="5"/>
      <c r="J310" s="8">
        <v>0</v>
      </c>
      <c r="K310" s="5"/>
      <c r="L310" s="8">
        <v>0</v>
      </c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7">
        <f t="shared" si="6"/>
        <v>0</v>
      </c>
    </row>
    <row r="311" spans="1:55" x14ac:dyDescent="0.25">
      <c r="A311" s="1" t="s">
        <v>209</v>
      </c>
      <c r="B311" s="1" t="s">
        <v>949</v>
      </c>
      <c r="C311" s="5"/>
      <c r="D311" s="6">
        <v>13350218</v>
      </c>
      <c r="E311" s="6">
        <v>56210222</v>
      </c>
      <c r="F311" s="5"/>
      <c r="G311" s="6">
        <v>556258</v>
      </c>
      <c r="H311" s="5"/>
      <c r="I311" s="5"/>
      <c r="J311" s="6">
        <v>27224851</v>
      </c>
      <c r="K311" s="5"/>
      <c r="L311" s="6">
        <v>26687606</v>
      </c>
      <c r="M311" s="6">
        <v>271510</v>
      </c>
      <c r="N311" s="5"/>
      <c r="O311" s="5"/>
      <c r="P311" s="6">
        <v>794081</v>
      </c>
      <c r="Q311" s="6">
        <v>212000</v>
      </c>
      <c r="R311" s="6">
        <v>256699</v>
      </c>
      <c r="S311" s="6">
        <v>37601</v>
      </c>
      <c r="T311" s="5"/>
      <c r="U311" s="6">
        <v>288398</v>
      </c>
      <c r="V311" s="5"/>
      <c r="W311" s="5"/>
      <c r="X311" s="5"/>
      <c r="Y311" s="5"/>
      <c r="Z311" s="8">
        <v>0</v>
      </c>
      <c r="AA311" s="6">
        <v>206280503</v>
      </c>
      <c r="AB311" s="8">
        <v>0</v>
      </c>
      <c r="AC311" s="6">
        <v>489231</v>
      </c>
      <c r="AD311" s="6"/>
      <c r="AE311" s="5"/>
      <c r="AF311" s="6">
        <v>5970820</v>
      </c>
      <c r="AG311" s="6">
        <v>82630</v>
      </c>
      <c r="AH311" s="6">
        <v>991439</v>
      </c>
      <c r="AI311" s="8">
        <v>0</v>
      </c>
      <c r="AJ311" s="6">
        <v>397055</v>
      </c>
      <c r="AK311" s="6">
        <v>616980</v>
      </c>
      <c r="AL311" s="6">
        <v>121088613</v>
      </c>
      <c r="AM311" s="5"/>
      <c r="AN311" s="5"/>
      <c r="AO311" s="5"/>
      <c r="AP311" s="5"/>
      <c r="AQ311" s="6">
        <v>13697</v>
      </c>
      <c r="AR311" s="5"/>
      <c r="AS311" s="5"/>
      <c r="AT311" s="6">
        <v>5300</v>
      </c>
      <c r="AU311" s="6">
        <v>29108</v>
      </c>
      <c r="AV311" s="6">
        <v>408465</v>
      </c>
      <c r="AW311" s="6">
        <v>87161048</v>
      </c>
      <c r="AX311" s="6">
        <v>170346</v>
      </c>
      <c r="AY311" s="5"/>
      <c r="AZ311" s="5"/>
      <c r="BA311" s="5"/>
      <c r="BB311" s="6">
        <v>94304851</v>
      </c>
      <c r="BC311" s="7">
        <f t="shared" si="6"/>
        <v>643899530</v>
      </c>
    </row>
    <row r="312" spans="1:55" x14ac:dyDescent="0.25">
      <c r="A312" s="1" t="s">
        <v>210</v>
      </c>
      <c r="B312" s="1" t="s">
        <v>950</v>
      </c>
      <c r="C312" s="5"/>
      <c r="D312" s="5"/>
      <c r="E312" s="6">
        <v>14102640</v>
      </c>
      <c r="F312" s="5"/>
      <c r="G312" s="6">
        <v>505220</v>
      </c>
      <c r="H312" s="5"/>
      <c r="I312" s="5"/>
      <c r="J312" s="6">
        <v>23074867</v>
      </c>
      <c r="K312" s="5"/>
      <c r="L312" s="6">
        <v>34240803</v>
      </c>
      <c r="M312" s="6">
        <v>271510</v>
      </c>
      <c r="N312" s="5"/>
      <c r="O312" s="5"/>
      <c r="P312" s="6">
        <v>442501</v>
      </c>
      <c r="Q312" s="6">
        <v>250462</v>
      </c>
      <c r="R312" s="6">
        <v>194637</v>
      </c>
      <c r="S312" s="6">
        <v>37601</v>
      </c>
      <c r="T312" s="5"/>
      <c r="U312" s="6">
        <v>228136</v>
      </c>
      <c r="V312" s="5"/>
      <c r="W312" s="5"/>
      <c r="X312" s="5"/>
      <c r="Y312" s="5"/>
      <c r="Z312" s="8">
        <v>0</v>
      </c>
      <c r="AA312" s="6">
        <v>12552397</v>
      </c>
      <c r="AB312" s="8">
        <v>0</v>
      </c>
      <c r="AC312" s="6">
        <v>489231</v>
      </c>
      <c r="AD312" s="6"/>
      <c r="AE312" s="5"/>
      <c r="AF312" s="6">
        <v>101302</v>
      </c>
      <c r="AG312" s="6">
        <v>957</v>
      </c>
      <c r="AH312" s="6">
        <v>262585</v>
      </c>
      <c r="AI312" s="8">
        <v>0</v>
      </c>
      <c r="AJ312" s="6">
        <v>195751</v>
      </c>
      <c r="AK312" s="6">
        <v>179976</v>
      </c>
      <c r="AL312" s="6">
        <v>48410841</v>
      </c>
      <c r="AM312" s="5"/>
      <c r="AN312" s="5"/>
      <c r="AO312" s="5"/>
      <c r="AP312" s="5"/>
      <c r="AQ312" s="6">
        <v>13697</v>
      </c>
      <c r="AR312" s="5"/>
      <c r="AS312" s="5"/>
      <c r="AT312" s="5"/>
      <c r="AU312" s="6">
        <v>805</v>
      </c>
      <c r="AV312" s="5"/>
      <c r="AW312" s="6">
        <v>17995130</v>
      </c>
      <c r="AX312" s="6">
        <v>530519</v>
      </c>
      <c r="AY312" s="5"/>
      <c r="AZ312" s="5"/>
      <c r="BA312" s="5"/>
      <c r="BB312" s="6">
        <v>30665198</v>
      </c>
      <c r="BC312" s="7">
        <f t="shared" si="6"/>
        <v>184746766</v>
      </c>
    </row>
    <row r="313" spans="1:55" x14ac:dyDescent="0.25">
      <c r="A313" s="1" t="s">
        <v>211</v>
      </c>
      <c r="B313" s="1" t="s">
        <v>951</v>
      </c>
      <c r="C313" s="5"/>
      <c r="D313" s="5"/>
      <c r="E313" s="5"/>
      <c r="F313" s="5"/>
      <c r="G313" s="5"/>
      <c r="H313" s="5"/>
      <c r="I313" s="5"/>
      <c r="J313" s="8">
        <v>0</v>
      </c>
      <c r="K313" s="5"/>
      <c r="L313" s="8">
        <v>0</v>
      </c>
      <c r="M313" s="5"/>
      <c r="N313" s="5"/>
      <c r="O313" s="5"/>
      <c r="P313" s="8">
        <v>0</v>
      </c>
      <c r="Q313" s="5"/>
      <c r="R313" s="6">
        <v>-97319</v>
      </c>
      <c r="S313" s="5"/>
      <c r="T313" s="5"/>
      <c r="U313" s="5"/>
      <c r="V313" s="5"/>
      <c r="W313" s="5"/>
      <c r="X313" s="5"/>
      <c r="Y313" s="5"/>
      <c r="Z313" s="8">
        <v>0</v>
      </c>
      <c r="AA313" s="6">
        <v>375072321</v>
      </c>
      <c r="AB313" s="8">
        <v>0</v>
      </c>
      <c r="AC313" s="5"/>
      <c r="AD313" s="5"/>
      <c r="AE313" s="5"/>
      <c r="AF313" s="6">
        <v>5666860</v>
      </c>
      <c r="AG313" s="8">
        <v>0</v>
      </c>
      <c r="AH313" s="5"/>
      <c r="AI313" s="8">
        <v>0</v>
      </c>
      <c r="AJ313" s="5"/>
      <c r="AK313" s="5"/>
      <c r="AL313" s="6">
        <v>72677772</v>
      </c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6">
        <v>82979822</v>
      </c>
      <c r="AX313" s="5"/>
      <c r="AY313" s="5"/>
      <c r="AZ313" s="5"/>
      <c r="BA313" s="5"/>
      <c r="BB313" s="5"/>
      <c r="BC313" s="7">
        <f t="shared" si="6"/>
        <v>536299456</v>
      </c>
    </row>
    <row r="314" spans="1:55" x14ac:dyDescent="0.25">
      <c r="A314" s="1" t="s">
        <v>212</v>
      </c>
      <c r="B314" s="1" t="s">
        <v>952</v>
      </c>
      <c r="C314" s="5"/>
      <c r="D314" s="6">
        <v>13350218</v>
      </c>
      <c r="E314" s="6">
        <v>83472859</v>
      </c>
      <c r="F314" s="5"/>
      <c r="G314" s="6">
        <v>51038</v>
      </c>
      <c r="H314" s="5"/>
      <c r="I314" s="5"/>
      <c r="J314" s="6">
        <v>43701696</v>
      </c>
      <c r="K314" s="5"/>
      <c r="L314" s="6">
        <v>56464661</v>
      </c>
      <c r="M314" s="5"/>
      <c r="N314" s="5"/>
      <c r="O314" s="5"/>
      <c r="P314" s="6">
        <v>351580</v>
      </c>
      <c r="Q314" s="6">
        <v>111716</v>
      </c>
      <c r="R314" s="6">
        <v>318765</v>
      </c>
      <c r="S314" s="5"/>
      <c r="T314" s="5"/>
      <c r="U314" s="6">
        <v>60262</v>
      </c>
      <c r="V314" s="5"/>
      <c r="W314" s="5"/>
      <c r="X314" s="5"/>
      <c r="Y314" s="5"/>
      <c r="Z314" s="8">
        <v>0</v>
      </c>
      <c r="AA314" s="6">
        <v>10032154</v>
      </c>
      <c r="AB314" s="8">
        <v>0</v>
      </c>
      <c r="AC314" s="5"/>
      <c r="AD314" s="5"/>
      <c r="AE314" s="5"/>
      <c r="AF314" s="6">
        <v>202658</v>
      </c>
      <c r="AG314" s="6">
        <v>81673</v>
      </c>
      <c r="AH314" s="6">
        <v>728854</v>
      </c>
      <c r="AI314" s="8">
        <v>0</v>
      </c>
      <c r="AJ314" s="6">
        <v>201304</v>
      </c>
      <c r="AK314" s="6">
        <v>437004</v>
      </c>
      <c r="AL314" s="5"/>
      <c r="AM314" s="5"/>
      <c r="AN314" s="5"/>
      <c r="AO314" s="5"/>
      <c r="AP314" s="5"/>
      <c r="AQ314" s="5"/>
      <c r="AR314" s="5"/>
      <c r="AS314" s="5"/>
      <c r="AT314" s="6">
        <v>5300</v>
      </c>
      <c r="AU314" s="6">
        <v>28303</v>
      </c>
      <c r="AV314" s="6">
        <v>408465</v>
      </c>
      <c r="AW314" s="6">
        <v>52503218</v>
      </c>
      <c r="AX314" s="5"/>
      <c r="AY314" s="5"/>
      <c r="AZ314" s="5"/>
      <c r="BA314" s="5"/>
      <c r="BB314" s="6">
        <v>63639653</v>
      </c>
      <c r="BC314" s="7">
        <f t="shared" si="6"/>
        <v>326151381</v>
      </c>
    </row>
    <row r="315" spans="1:55" x14ac:dyDescent="0.25">
      <c r="A315" s="1" t="s">
        <v>213</v>
      </c>
      <c r="B315" s="1" t="s">
        <v>953</v>
      </c>
      <c r="C315" s="5"/>
      <c r="D315" s="5"/>
      <c r="E315" s="6">
        <v>-41365277</v>
      </c>
      <c r="F315" s="5"/>
      <c r="G315" s="5"/>
      <c r="H315" s="5"/>
      <c r="I315" s="5"/>
      <c r="J315" s="6">
        <v>-39551712</v>
      </c>
      <c r="K315" s="5"/>
      <c r="L315" s="6">
        <v>-64017858</v>
      </c>
      <c r="M315" s="5"/>
      <c r="N315" s="5"/>
      <c r="O315" s="5"/>
      <c r="P315" s="8">
        <v>0</v>
      </c>
      <c r="Q315" s="6">
        <v>-150178</v>
      </c>
      <c r="R315" s="6">
        <v>-159384</v>
      </c>
      <c r="S315" s="5"/>
      <c r="T315" s="5"/>
      <c r="U315" s="5"/>
      <c r="V315" s="5"/>
      <c r="W315" s="5"/>
      <c r="X315" s="5"/>
      <c r="Y315" s="5"/>
      <c r="Z315" s="8">
        <v>0</v>
      </c>
      <c r="AA315" s="6">
        <v>-191376369</v>
      </c>
      <c r="AB315" s="8">
        <v>0</v>
      </c>
      <c r="AC315" s="5"/>
      <c r="AD315" s="5"/>
      <c r="AE315" s="5"/>
      <c r="AF315" s="5"/>
      <c r="AG315" s="8">
        <v>0</v>
      </c>
      <c r="AH315" s="5"/>
      <c r="AI315" s="8">
        <v>0</v>
      </c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6">
        <v>-66317122</v>
      </c>
      <c r="AX315" s="6">
        <v>-360173</v>
      </c>
      <c r="AY315" s="5"/>
      <c r="AZ315" s="5"/>
      <c r="BA315" s="5"/>
      <c r="BB315" s="5"/>
      <c r="BC315" s="7">
        <f t="shared" si="6"/>
        <v>-403298073</v>
      </c>
    </row>
    <row r="316" spans="1:55" x14ac:dyDescent="0.25">
      <c r="A316" s="1" t="s">
        <v>214</v>
      </c>
      <c r="B316" s="1" t="s">
        <v>954</v>
      </c>
      <c r="C316" s="5"/>
      <c r="D316" s="5"/>
      <c r="E316" s="5"/>
      <c r="F316" s="8">
        <v>0</v>
      </c>
      <c r="G316" s="5"/>
      <c r="H316" s="5"/>
      <c r="I316" s="8">
        <v>0</v>
      </c>
      <c r="J316" s="8">
        <v>0</v>
      </c>
      <c r="K316" s="5"/>
      <c r="L316" s="8">
        <v>0</v>
      </c>
      <c r="M316" s="5"/>
      <c r="N316" s="5"/>
      <c r="O316" s="5"/>
      <c r="P316" s="8">
        <v>0</v>
      </c>
      <c r="Q316" s="5"/>
      <c r="R316" s="5"/>
      <c r="S316" s="5"/>
      <c r="T316" s="5"/>
      <c r="U316" s="5"/>
      <c r="V316" s="8">
        <v>0</v>
      </c>
      <c r="W316" s="8">
        <v>0</v>
      </c>
      <c r="X316" s="5"/>
      <c r="Y316" s="5"/>
      <c r="Z316" s="8">
        <v>0</v>
      </c>
      <c r="AA316" s="5"/>
      <c r="AB316" s="8">
        <v>0</v>
      </c>
      <c r="AC316" s="5"/>
      <c r="AD316" s="5"/>
      <c r="AE316" s="5"/>
      <c r="AF316" s="5"/>
      <c r="AG316" s="8">
        <v>0</v>
      </c>
      <c r="AH316" s="5"/>
      <c r="AI316" s="8">
        <v>0</v>
      </c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8">
        <v>0</v>
      </c>
      <c r="AU316" s="5"/>
      <c r="AV316" s="5"/>
      <c r="AW316" s="5"/>
      <c r="AX316" s="5"/>
      <c r="AY316" s="5"/>
      <c r="AZ316" s="5"/>
      <c r="BA316" s="6">
        <v>91740222</v>
      </c>
      <c r="BB316" s="6">
        <v>2008439717</v>
      </c>
      <c r="BC316" s="7">
        <f t="shared" si="6"/>
        <v>2100179939</v>
      </c>
    </row>
    <row r="317" spans="1:55" x14ac:dyDescent="0.25">
      <c r="A317" s="1" t="s">
        <v>215</v>
      </c>
      <c r="B317" s="1" t="s">
        <v>955</v>
      </c>
      <c r="C317" s="5"/>
      <c r="D317" s="5"/>
      <c r="E317" s="6">
        <v>5148663</v>
      </c>
      <c r="F317" s="5"/>
      <c r="G317" s="5"/>
      <c r="H317" s="5"/>
      <c r="I317" s="8">
        <v>0</v>
      </c>
      <c r="J317" s="6">
        <v>40582833</v>
      </c>
      <c r="K317" s="5"/>
      <c r="L317" s="6">
        <v>36091785</v>
      </c>
      <c r="M317" s="5"/>
      <c r="N317" s="5"/>
      <c r="O317" s="5"/>
      <c r="P317" s="6">
        <v>2487395</v>
      </c>
      <c r="Q317" s="6">
        <v>3131000</v>
      </c>
      <c r="R317" s="6">
        <v>543077</v>
      </c>
      <c r="S317" s="6">
        <v>1089700</v>
      </c>
      <c r="T317" s="5"/>
      <c r="U317" s="6">
        <v>85697</v>
      </c>
      <c r="V317" s="5"/>
      <c r="W317" s="5"/>
      <c r="X317" s="6">
        <v>3600000</v>
      </c>
      <c r="Y317" s="5"/>
      <c r="Z317" s="8">
        <v>0</v>
      </c>
      <c r="AA317" s="6">
        <v>6474824</v>
      </c>
      <c r="AB317" s="8">
        <v>0</v>
      </c>
      <c r="AC317" s="5"/>
      <c r="AD317" s="5"/>
      <c r="AE317" s="5"/>
      <c r="AF317" s="6">
        <v>1076726</v>
      </c>
      <c r="AG317" s="6">
        <v>33263</v>
      </c>
      <c r="AH317" s="6">
        <v>2303879</v>
      </c>
      <c r="AI317" s="6">
        <v>8349</v>
      </c>
      <c r="AJ317" s="6">
        <v>8078</v>
      </c>
      <c r="AK317" s="6">
        <v>807483</v>
      </c>
      <c r="AL317" s="6">
        <v>8843460</v>
      </c>
      <c r="AM317" s="5"/>
      <c r="AN317" s="5"/>
      <c r="AO317" s="6">
        <v>610987</v>
      </c>
      <c r="AP317" s="6">
        <v>3087358</v>
      </c>
      <c r="AQ317" s="6">
        <v>263307</v>
      </c>
      <c r="AR317" s="5"/>
      <c r="AS317" s="5"/>
      <c r="AT317" s="5"/>
      <c r="AU317" s="6">
        <v>12179</v>
      </c>
      <c r="AV317" s="5"/>
      <c r="AW317" s="6">
        <v>16953625</v>
      </c>
      <c r="AX317" s="6">
        <v>125297</v>
      </c>
      <c r="AY317" s="6">
        <v>137485</v>
      </c>
      <c r="AZ317" s="5"/>
      <c r="BA317" s="6">
        <v>24310179</v>
      </c>
      <c r="BB317" s="6">
        <v>128606568</v>
      </c>
      <c r="BC317" s="7">
        <f t="shared" si="6"/>
        <v>286423197</v>
      </c>
    </row>
    <row r="318" spans="1:55" x14ac:dyDescent="0.25">
      <c r="A318" s="1" t="s">
        <v>216</v>
      </c>
      <c r="B318" s="1" t="s">
        <v>956</v>
      </c>
      <c r="C318" s="5"/>
      <c r="D318" s="5"/>
      <c r="E318" s="5"/>
      <c r="F318" s="5"/>
      <c r="G318" s="5"/>
      <c r="H318" s="5"/>
      <c r="I318" s="5"/>
      <c r="J318" s="8">
        <v>0</v>
      </c>
      <c r="K318" s="5"/>
      <c r="L318" s="8">
        <v>0</v>
      </c>
      <c r="M318" s="5"/>
      <c r="N318" s="5"/>
      <c r="O318" s="5"/>
      <c r="P318" s="8">
        <v>0</v>
      </c>
      <c r="Q318" s="5"/>
      <c r="R318" s="5"/>
      <c r="S318" s="5"/>
      <c r="T318" s="5"/>
      <c r="U318" s="8">
        <v>0</v>
      </c>
      <c r="V318" s="5"/>
      <c r="W318" s="5"/>
      <c r="X318" s="6">
        <v>2310000</v>
      </c>
      <c r="Y318" s="5"/>
      <c r="Z318" s="8">
        <v>0</v>
      </c>
      <c r="AA318" s="6">
        <v>108700</v>
      </c>
      <c r="AB318" s="8">
        <v>0</v>
      </c>
      <c r="AC318" s="5"/>
      <c r="AD318" s="5"/>
      <c r="AE318" s="5"/>
      <c r="AF318" s="5"/>
      <c r="AG318" s="8">
        <v>0</v>
      </c>
      <c r="AH318" s="5"/>
      <c r="AI318" s="5"/>
      <c r="AJ318" s="5"/>
      <c r="AK318" s="5"/>
      <c r="AL318" s="5"/>
      <c r="AM318" s="5"/>
      <c r="AN318" s="5"/>
      <c r="AO318" s="5"/>
      <c r="AP318" s="6">
        <v>4887358</v>
      </c>
      <c r="AQ318" s="8">
        <v>0</v>
      </c>
      <c r="AR318" s="5"/>
      <c r="AS318" s="5"/>
      <c r="AT318" s="5"/>
      <c r="AU318" s="5"/>
      <c r="AV318" s="5"/>
      <c r="AW318" s="6">
        <v>3144920</v>
      </c>
      <c r="AX318" s="5"/>
      <c r="AY318" s="5"/>
      <c r="AZ318" s="5"/>
      <c r="BA318" s="5"/>
      <c r="BB318" s="5"/>
      <c r="BC318" s="7">
        <f t="shared" si="6"/>
        <v>10450978</v>
      </c>
    </row>
    <row r="319" spans="1:55" x14ac:dyDescent="0.25">
      <c r="A319" s="1" t="s">
        <v>217</v>
      </c>
      <c r="B319" s="1" t="s">
        <v>957</v>
      </c>
      <c r="C319" s="5"/>
      <c r="D319" s="5"/>
      <c r="E319" s="6">
        <v>6641861</v>
      </c>
      <c r="F319" s="5"/>
      <c r="G319" s="5"/>
      <c r="H319" s="5"/>
      <c r="I319" s="8">
        <v>0</v>
      </c>
      <c r="J319" s="6">
        <v>49863872</v>
      </c>
      <c r="K319" s="5"/>
      <c r="L319" s="6">
        <v>85460406</v>
      </c>
      <c r="M319" s="5"/>
      <c r="N319" s="5"/>
      <c r="O319" s="5"/>
      <c r="P319" s="6">
        <v>2487395</v>
      </c>
      <c r="Q319" s="6">
        <v>3262930</v>
      </c>
      <c r="R319" s="6">
        <v>1086154</v>
      </c>
      <c r="S319" s="6">
        <v>1057700</v>
      </c>
      <c r="T319" s="5"/>
      <c r="U319" s="6">
        <v>65697</v>
      </c>
      <c r="V319" s="5"/>
      <c r="W319" s="5"/>
      <c r="X319" s="5"/>
      <c r="Y319" s="5"/>
      <c r="Z319" s="8">
        <v>0</v>
      </c>
      <c r="AA319" s="6">
        <v>6343086</v>
      </c>
      <c r="AB319" s="8">
        <v>0</v>
      </c>
      <c r="AC319" s="5"/>
      <c r="AD319" s="5"/>
      <c r="AE319" s="5"/>
      <c r="AF319" s="6">
        <v>9722058</v>
      </c>
      <c r="AG319" s="6">
        <v>1</v>
      </c>
      <c r="AH319" s="6">
        <v>2303879</v>
      </c>
      <c r="AI319" s="6">
        <v>8349</v>
      </c>
      <c r="AJ319" s="5"/>
      <c r="AK319" s="6">
        <v>807483</v>
      </c>
      <c r="AL319" s="6">
        <v>8843460</v>
      </c>
      <c r="AM319" s="5"/>
      <c r="AN319" s="5"/>
      <c r="AO319" s="6">
        <v>610987</v>
      </c>
      <c r="AP319" s="5"/>
      <c r="AQ319" s="6">
        <v>263307</v>
      </c>
      <c r="AR319" s="5"/>
      <c r="AS319" s="5"/>
      <c r="AT319" s="5"/>
      <c r="AU319" s="6">
        <v>12179</v>
      </c>
      <c r="AV319" s="5"/>
      <c r="AW319" s="6">
        <v>52213603</v>
      </c>
      <c r="AX319" s="6">
        <v>518344</v>
      </c>
      <c r="AY319" s="6">
        <v>137485</v>
      </c>
      <c r="AZ319" s="5"/>
      <c r="BA319" s="5"/>
      <c r="BB319" s="6">
        <v>128606568</v>
      </c>
      <c r="BC319" s="7">
        <f t="shared" si="6"/>
        <v>360316804</v>
      </c>
    </row>
    <row r="320" spans="1:55" x14ac:dyDescent="0.25">
      <c r="A320" s="1" t="s">
        <v>218</v>
      </c>
      <c r="B320" s="1" t="s">
        <v>958</v>
      </c>
      <c r="C320" s="5"/>
      <c r="D320" s="5"/>
      <c r="E320" s="5"/>
      <c r="F320" s="5"/>
      <c r="G320" s="5"/>
      <c r="H320" s="5"/>
      <c r="I320" s="8">
        <v>0</v>
      </c>
      <c r="J320" s="8">
        <v>0</v>
      </c>
      <c r="K320" s="5"/>
      <c r="L320" s="6">
        <v>108050007</v>
      </c>
      <c r="M320" s="5"/>
      <c r="N320" s="5"/>
      <c r="O320" s="5"/>
      <c r="P320" s="5"/>
      <c r="Q320" s="6">
        <v>1079514</v>
      </c>
      <c r="R320" s="5"/>
      <c r="S320" s="6">
        <v>32000</v>
      </c>
      <c r="T320" s="5"/>
      <c r="U320" s="6">
        <v>20000</v>
      </c>
      <c r="V320" s="5"/>
      <c r="W320" s="5"/>
      <c r="X320" s="6">
        <v>1290000</v>
      </c>
      <c r="Y320" s="5"/>
      <c r="Z320" s="8">
        <v>0</v>
      </c>
      <c r="AA320" s="5"/>
      <c r="AB320" s="8">
        <v>0</v>
      </c>
      <c r="AC320" s="5"/>
      <c r="AD320" s="5"/>
      <c r="AE320" s="5"/>
      <c r="AF320" s="5"/>
      <c r="AG320" s="6">
        <v>33262</v>
      </c>
      <c r="AH320" s="5"/>
      <c r="AI320" s="5"/>
      <c r="AJ320" s="6">
        <v>8078</v>
      </c>
      <c r="AK320" s="5"/>
      <c r="AL320" s="5"/>
      <c r="AM320" s="5"/>
      <c r="AN320" s="5"/>
      <c r="AO320" s="5"/>
      <c r="AP320" s="5"/>
      <c r="AQ320" s="8">
        <v>0</v>
      </c>
      <c r="AR320" s="5"/>
      <c r="AS320" s="5"/>
      <c r="AT320" s="5"/>
      <c r="AU320" s="5"/>
      <c r="AV320" s="5"/>
      <c r="AW320" s="8">
        <v>0</v>
      </c>
      <c r="AX320" s="5"/>
      <c r="AY320" s="5"/>
      <c r="AZ320" s="5"/>
      <c r="BA320" s="6">
        <v>24310179</v>
      </c>
      <c r="BB320" s="5"/>
      <c r="BC320" s="7">
        <f t="shared" si="6"/>
        <v>134823040</v>
      </c>
    </row>
    <row r="321" spans="1:55" x14ac:dyDescent="0.25">
      <c r="A321" s="1" t="s">
        <v>219</v>
      </c>
      <c r="B321" s="1" t="s">
        <v>959</v>
      </c>
      <c r="C321" s="5"/>
      <c r="D321" s="5"/>
      <c r="E321" s="6">
        <v>-1493198</v>
      </c>
      <c r="F321" s="5"/>
      <c r="G321" s="5"/>
      <c r="H321" s="5"/>
      <c r="I321" s="5"/>
      <c r="J321" s="6">
        <v>-9281039</v>
      </c>
      <c r="K321" s="5"/>
      <c r="L321" s="6">
        <v>-157418628</v>
      </c>
      <c r="M321" s="5"/>
      <c r="N321" s="5"/>
      <c r="O321" s="5"/>
      <c r="P321" s="8">
        <v>0</v>
      </c>
      <c r="Q321" s="6">
        <v>-1211444</v>
      </c>
      <c r="R321" s="6">
        <v>-543077</v>
      </c>
      <c r="S321" s="5"/>
      <c r="T321" s="5"/>
      <c r="U321" s="8">
        <v>0</v>
      </c>
      <c r="V321" s="5"/>
      <c r="W321" s="5"/>
      <c r="X321" s="5"/>
      <c r="Y321" s="5"/>
      <c r="Z321" s="8">
        <v>0</v>
      </c>
      <c r="AA321" s="6">
        <v>23038</v>
      </c>
      <c r="AB321" s="8">
        <v>0</v>
      </c>
      <c r="AC321" s="5"/>
      <c r="AD321" s="5"/>
      <c r="AE321" s="5"/>
      <c r="AF321" s="6">
        <v>-8645332</v>
      </c>
      <c r="AG321" s="8">
        <v>0</v>
      </c>
      <c r="AH321" s="5"/>
      <c r="AI321" s="5"/>
      <c r="AJ321" s="5"/>
      <c r="AK321" s="5"/>
      <c r="AL321" s="5"/>
      <c r="AM321" s="5"/>
      <c r="AN321" s="5"/>
      <c r="AO321" s="5"/>
      <c r="AP321" s="6">
        <v>-1800000</v>
      </c>
      <c r="AQ321" s="8">
        <v>0</v>
      </c>
      <c r="AR321" s="5"/>
      <c r="AS321" s="5"/>
      <c r="AT321" s="5"/>
      <c r="AU321" s="5"/>
      <c r="AV321" s="5"/>
      <c r="AW321" s="6">
        <v>-38404898</v>
      </c>
      <c r="AX321" s="6">
        <v>-393047</v>
      </c>
      <c r="AY321" s="5"/>
      <c r="AZ321" s="5"/>
      <c r="BA321" s="5"/>
      <c r="BB321" s="5"/>
      <c r="BC321" s="7">
        <f t="shared" si="6"/>
        <v>-219167625</v>
      </c>
    </row>
    <row r="322" spans="1:55" x14ac:dyDescent="0.25">
      <c r="A322" s="1" t="s">
        <v>220</v>
      </c>
      <c r="B322" s="1" t="s">
        <v>960</v>
      </c>
      <c r="C322" s="8">
        <v>0</v>
      </c>
      <c r="D322" s="6">
        <v>31093620</v>
      </c>
      <c r="E322" s="6">
        <v>105350751</v>
      </c>
      <c r="F322" s="6">
        <v>1589426</v>
      </c>
      <c r="G322" s="6">
        <v>5263807</v>
      </c>
      <c r="H322" s="5"/>
      <c r="I322" s="6">
        <v>30000</v>
      </c>
      <c r="J322" s="6">
        <v>323256622</v>
      </c>
      <c r="K322" s="6">
        <v>4501675</v>
      </c>
      <c r="L322" s="6">
        <v>115033916</v>
      </c>
      <c r="M322" s="6">
        <v>2219124</v>
      </c>
      <c r="N322" s="6">
        <v>27918758</v>
      </c>
      <c r="O322" s="6">
        <v>11578358</v>
      </c>
      <c r="P322" s="6">
        <v>641624</v>
      </c>
      <c r="Q322" s="6">
        <v>2928106</v>
      </c>
      <c r="R322" s="6">
        <v>1257329</v>
      </c>
      <c r="S322" s="6">
        <v>999458</v>
      </c>
      <c r="T322" s="6">
        <v>1492966</v>
      </c>
      <c r="U322" s="6">
        <v>584448</v>
      </c>
      <c r="V322" s="6">
        <v>3509443</v>
      </c>
      <c r="W322" s="6">
        <v>33956390</v>
      </c>
      <c r="X322" s="6">
        <v>10037444</v>
      </c>
      <c r="Y322" s="6">
        <v>287917</v>
      </c>
      <c r="Z322" s="6">
        <v>2993420</v>
      </c>
      <c r="AA322" s="6">
        <v>608843519</v>
      </c>
      <c r="AB322" s="6">
        <v>2953040</v>
      </c>
      <c r="AC322" s="6">
        <v>474215</v>
      </c>
      <c r="AD322" s="6">
        <v>8919</v>
      </c>
      <c r="AE322" s="6">
        <v>6535</v>
      </c>
      <c r="AF322" s="6">
        <v>127144</v>
      </c>
      <c r="AG322" s="6">
        <v>19252423</v>
      </c>
      <c r="AH322" s="6">
        <v>1239311</v>
      </c>
      <c r="AI322" s="6">
        <v>2707160</v>
      </c>
      <c r="AJ322" s="6">
        <v>18173993</v>
      </c>
      <c r="AK322" s="6">
        <v>7153085</v>
      </c>
      <c r="AL322" s="6">
        <v>128147016</v>
      </c>
      <c r="AM322" s="6">
        <v>1842754</v>
      </c>
      <c r="AN322" s="5"/>
      <c r="AO322" s="6">
        <v>111488807</v>
      </c>
      <c r="AP322" s="6">
        <v>8987863</v>
      </c>
      <c r="AQ322" s="6">
        <v>132511</v>
      </c>
      <c r="AR322" s="5"/>
      <c r="AS322" s="6">
        <v>8528961</v>
      </c>
      <c r="AT322" s="6">
        <v>65703</v>
      </c>
      <c r="AU322" s="5"/>
      <c r="AV322" s="6">
        <v>3224496</v>
      </c>
      <c r="AW322" s="6">
        <v>14595401</v>
      </c>
      <c r="AX322" s="6">
        <v>3144678</v>
      </c>
      <c r="AY322" s="6">
        <v>52075</v>
      </c>
      <c r="AZ322" s="6">
        <v>89353290</v>
      </c>
      <c r="BA322" s="6">
        <v>182940213</v>
      </c>
      <c r="BB322" s="6">
        <v>1433174724</v>
      </c>
      <c r="BC322" s="7">
        <f t="shared" si="6"/>
        <v>3333142438</v>
      </c>
    </row>
    <row r="323" spans="1:55" x14ac:dyDescent="0.25">
      <c r="A323" s="1" t="s">
        <v>221</v>
      </c>
      <c r="B323" s="1" t="s">
        <v>961</v>
      </c>
      <c r="C323" s="5"/>
      <c r="D323" s="6">
        <v>5533880</v>
      </c>
      <c r="E323" s="6">
        <v>85150454</v>
      </c>
      <c r="F323" s="6">
        <v>1589426</v>
      </c>
      <c r="G323" s="6">
        <v>5263807</v>
      </c>
      <c r="H323" s="5"/>
      <c r="I323" s="8">
        <v>0</v>
      </c>
      <c r="J323" s="6">
        <v>176274638</v>
      </c>
      <c r="K323" s="6">
        <v>4392559</v>
      </c>
      <c r="L323" s="6">
        <v>38887169</v>
      </c>
      <c r="M323" s="6">
        <v>2210363</v>
      </c>
      <c r="N323" s="6">
        <v>14697028</v>
      </c>
      <c r="O323" s="6">
        <v>11578358</v>
      </c>
      <c r="P323" s="6">
        <v>641624</v>
      </c>
      <c r="Q323" s="6">
        <v>953292</v>
      </c>
      <c r="R323" s="6">
        <v>369601</v>
      </c>
      <c r="S323" s="6">
        <v>960947</v>
      </c>
      <c r="T323" s="6">
        <v>331600</v>
      </c>
      <c r="U323" s="6">
        <v>530781</v>
      </c>
      <c r="V323" s="6">
        <v>3509443</v>
      </c>
      <c r="W323" s="6">
        <v>29369964</v>
      </c>
      <c r="X323" s="6">
        <v>95011</v>
      </c>
      <c r="Y323" s="6">
        <v>287917</v>
      </c>
      <c r="Z323" s="6">
        <v>2784027</v>
      </c>
      <c r="AA323" s="6">
        <v>153444251</v>
      </c>
      <c r="AB323" s="8">
        <v>0</v>
      </c>
      <c r="AC323" s="6">
        <v>227722</v>
      </c>
      <c r="AD323" s="6">
        <v>8919</v>
      </c>
      <c r="AE323" s="5"/>
      <c r="AF323" s="6">
        <v>127144</v>
      </c>
      <c r="AG323" s="6">
        <v>14620</v>
      </c>
      <c r="AH323" s="6">
        <v>1235643</v>
      </c>
      <c r="AI323" s="6">
        <v>2352240</v>
      </c>
      <c r="AJ323" s="6">
        <v>18173993</v>
      </c>
      <c r="AK323" s="6">
        <v>4127885</v>
      </c>
      <c r="AL323" s="6">
        <v>81012752</v>
      </c>
      <c r="AM323" s="6">
        <v>1842754</v>
      </c>
      <c r="AN323" s="5"/>
      <c r="AO323" s="6">
        <v>39222361</v>
      </c>
      <c r="AP323" s="6">
        <v>1641361</v>
      </c>
      <c r="AQ323" s="6">
        <v>59779</v>
      </c>
      <c r="AR323" s="5"/>
      <c r="AS323" s="6">
        <v>8528961</v>
      </c>
      <c r="AT323" s="5"/>
      <c r="AU323" s="5"/>
      <c r="AV323" s="6">
        <v>1478773</v>
      </c>
      <c r="AW323" s="6">
        <v>7086227</v>
      </c>
      <c r="AX323" s="6">
        <v>112440</v>
      </c>
      <c r="AY323" s="6">
        <v>52075</v>
      </c>
      <c r="AZ323" s="6">
        <v>181841</v>
      </c>
      <c r="BA323" s="5"/>
      <c r="BB323" s="6">
        <v>293408270</v>
      </c>
      <c r="BC323" s="7">
        <f t="shared" ref="BC323:BC364" si="7">SUM(C323:BB323)</f>
        <v>999751900</v>
      </c>
    </row>
    <row r="324" spans="1:55" x14ac:dyDescent="0.25">
      <c r="A324" s="1" t="s">
        <v>222</v>
      </c>
      <c r="B324" s="1" t="s">
        <v>962</v>
      </c>
      <c r="C324" s="5"/>
      <c r="D324" s="5"/>
      <c r="E324" s="6">
        <v>79752357</v>
      </c>
      <c r="F324" s="6">
        <v>1589426</v>
      </c>
      <c r="G324" s="6">
        <v>5263807</v>
      </c>
      <c r="H324" s="5"/>
      <c r="I324" s="8">
        <v>0</v>
      </c>
      <c r="J324" s="6">
        <v>112087775</v>
      </c>
      <c r="K324" s="6">
        <v>4197069</v>
      </c>
      <c r="L324" s="6">
        <v>38887169</v>
      </c>
      <c r="M324" s="6">
        <v>2210363</v>
      </c>
      <c r="N324" s="6">
        <v>9025867</v>
      </c>
      <c r="O324" s="6">
        <v>11578358</v>
      </c>
      <c r="P324" s="6">
        <v>641624</v>
      </c>
      <c r="Q324" s="6">
        <v>953292</v>
      </c>
      <c r="R324" s="6">
        <v>331890</v>
      </c>
      <c r="S324" s="6">
        <v>960947</v>
      </c>
      <c r="T324" s="6">
        <v>331600</v>
      </c>
      <c r="U324" s="6">
        <v>530781</v>
      </c>
      <c r="V324" s="6">
        <v>3509443</v>
      </c>
      <c r="W324" s="6">
        <v>29369964</v>
      </c>
      <c r="X324" s="6">
        <v>95011</v>
      </c>
      <c r="Y324" s="6">
        <v>287917</v>
      </c>
      <c r="Z324" s="6">
        <v>2784027</v>
      </c>
      <c r="AA324" s="6">
        <v>65267305</v>
      </c>
      <c r="AB324" s="8">
        <v>0</v>
      </c>
      <c r="AC324" s="6">
        <v>227722</v>
      </c>
      <c r="AD324" s="6">
        <v>8919</v>
      </c>
      <c r="AE324" s="5"/>
      <c r="AF324" s="6">
        <v>127144</v>
      </c>
      <c r="AG324" s="6">
        <v>14620</v>
      </c>
      <c r="AH324" s="6">
        <v>1235643</v>
      </c>
      <c r="AI324" s="6">
        <v>2352240</v>
      </c>
      <c r="AJ324" s="6">
        <v>18173993</v>
      </c>
      <c r="AK324" s="6">
        <v>3961381</v>
      </c>
      <c r="AL324" s="6">
        <v>67188114</v>
      </c>
      <c r="AM324" s="6">
        <v>1842754</v>
      </c>
      <c r="AN324" s="5"/>
      <c r="AO324" s="6">
        <v>2579715</v>
      </c>
      <c r="AP324" s="6">
        <v>1641361</v>
      </c>
      <c r="AQ324" s="8">
        <v>0</v>
      </c>
      <c r="AR324" s="5"/>
      <c r="AS324" s="6">
        <v>8528961</v>
      </c>
      <c r="AT324" s="5"/>
      <c r="AU324" s="5"/>
      <c r="AV324" s="6">
        <v>1478773</v>
      </c>
      <c r="AW324" s="6">
        <v>5603098</v>
      </c>
      <c r="AX324" s="6">
        <v>112440</v>
      </c>
      <c r="AY324" s="6">
        <v>52075</v>
      </c>
      <c r="AZ324" s="6">
        <v>181841</v>
      </c>
      <c r="BA324" s="5"/>
      <c r="BB324" s="6">
        <v>94001692</v>
      </c>
      <c r="BC324" s="7">
        <f t="shared" si="7"/>
        <v>578968478</v>
      </c>
    </row>
    <row r="325" spans="1:55" x14ac:dyDescent="0.25">
      <c r="A325" s="1" t="s">
        <v>223</v>
      </c>
      <c r="B325" s="1" t="s">
        <v>963</v>
      </c>
      <c r="C325" s="5"/>
      <c r="D325" s="6">
        <v>5533880</v>
      </c>
      <c r="E325" s="6">
        <v>5398097</v>
      </c>
      <c r="F325" s="5"/>
      <c r="G325" s="5"/>
      <c r="H325" s="5"/>
      <c r="I325" s="8">
        <v>0</v>
      </c>
      <c r="J325" s="6">
        <v>64186863</v>
      </c>
      <c r="K325" s="6">
        <v>195490</v>
      </c>
      <c r="L325" s="8">
        <v>0</v>
      </c>
      <c r="M325" s="5"/>
      <c r="N325" s="6">
        <v>5671161</v>
      </c>
      <c r="O325" s="5"/>
      <c r="P325" s="8">
        <v>0</v>
      </c>
      <c r="Q325" s="5"/>
      <c r="R325" s="6">
        <v>37711</v>
      </c>
      <c r="S325" s="5"/>
      <c r="T325" s="5"/>
      <c r="U325" s="5"/>
      <c r="V325" s="8">
        <v>0</v>
      </c>
      <c r="W325" s="5"/>
      <c r="X325" s="5"/>
      <c r="Y325" s="5"/>
      <c r="Z325" s="8">
        <v>0</v>
      </c>
      <c r="AA325" s="6">
        <v>88176946</v>
      </c>
      <c r="AB325" s="8">
        <v>0</v>
      </c>
      <c r="AC325" s="5"/>
      <c r="AD325" s="5"/>
      <c r="AE325" s="5"/>
      <c r="AF325" s="5"/>
      <c r="AG325" s="8">
        <v>0</v>
      </c>
      <c r="AH325" s="5"/>
      <c r="AI325" s="8">
        <v>0</v>
      </c>
      <c r="AJ325" s="5"/>
      <c r="AK325" s="6">
        <v>166504</v>
      </c>
      <c r="AL325" s="6">
        <v>13824638</v>
      </c>
      <c r="AM325" s="5"/>
      <c r="AN325" s="5"/>
      <c r="AO325" s="6">
        <v>36642646</v>
      </c>
      <c r="AP325" s="5"/>
      <c r="AQ325" s="6">
        <v>59779</v>
      </c>
      <c r="AR325" s="5"/>
      <c r="AS325" s="5"/>
      <c r="AT325" s="5"/>
      <c r="AU325" s="5"/>
      <c r="AV325" s="8">
        <v>0</v>
      </c>
      <c r="AW325" s="6">
        <v>1483129</v>
      </c>
      <c r="AX325" s="5"/>
      <c r="AY325" s="8">
        <v>0</v>
      </c>
      <c r="AZ325" s="5"/>
      <c r="BA325" s="5"/>
      <c r="BB325" s="6">
        <v>199406578</v>
      </c>
      <c r="BC325" s="7">
        <f t="shared" si="7"/>
        <v>420783422</v>
      </c>
    </row>
    <row r="326" spans="1:55" ht="16.5" x14ac:dyDescent="0.25">
      <c r="A326" s="1" t="s">
        <v>224</v>
      </c>
      <c r="B326" s="1" t="s">
        <v>964</v>
      </c>
      <c r="C326" s="8">
        <v>0</v>
      </c>
      <c r="D326" s="6">
        <v>25632476</v>
      </c>
      <c r="E326" s="6">
        <v>18950509</v>
      </c>
      <c r="F326" s="5"/>
      <c r="G326" s="5"/>
      <c r="H326" s="5"/>
      <c r="I326" s="8">
        <v>0</v>
      </c>
      <c r="J326" s="6">
        <v>146981984</v>
      </c>
      <c r="K326" s="6">
        <v>109116</v>
      </c>
      <c r="L326" s="6">
        <v>45246086</v>
      </c>
      <c r="M326" s="5"/>
      <c r="N326" s="6">
        <v>7606628</v>
      </c>
      <c r="O326" s="5"/>
      <c r="P326" s="8">
        <v>0</v>
      </c>
      <c r="Q326" s="6">
        <v>1974814</v>
      </c>
      <c r="R326" s="6">
        <v>887728</v>
      </c>
      <c r="S326" s="6">
        <v>38511</v>
      </c>
      <c r="T326" s="6">
        <v>882226</v>
      </c>
      <c r="U326" s="6">
        <v>53667</v>
      </c>
      <c r="V326" s="8">
        <v>0</v>
      </c>
      <c r="W326" s="6">
        <v>4586426</v>
      </c>
      <c r="X326" s="5"/>
      <c r="Y326" s="5"/>
      <c r="Z326" s="6">
        <v>4782</v>
      </c>
      <c r="AA326" s="6">
        <v>455399268</v>
      </c>
      <c r="AB326" s="8">
        <v>0</v>
      </c>
      <c r="AC326" s="6">
        <v>246493</v>
      </c>
      <c r="AD326" s="6"/>
      <c r="AE326" s="6">
        <v>6535</v>
      </c>
      <c r="AF326" s="5"/>
      <c r="AG326" s="6">
        <v>19237803</v>
      </c>
      <c r="AH326" s="6">
        <v>3668</v>
      </c>
      <c r="AI326" s="6">
        <v>295473</v>
      </c>
      <c r="AJ326" s="5"/>
      <c r="AK326" s="6">
        <v>3025200</v>
      </c>
      <c r="AL326" s="6">
        <v>34020744</v>
      </c>
      <c r="AM326" s="5"/>
      <c r="AN326" s="5"/>
      <c r="AO326" s="6">
        <v>72266446</v>
      </c>
      <c r="AP326" s="6">
        <v>7346502</v>
      </c>
      <c r="AQ326" s="6">
        <v>72732</v>
      </c>
      <c r="AR326" s="5"/>
      <c r="AS326" s="5"/>
      <c r="AT326" s="5"/>
      <c r="AU326" s="5"/>
      <c r="AV326" s="6">
        <v>1745723</v>
      </c>
      <c r="AW326" s="6">
        <v>7509174</v>
      </c>
      <c r="AX326" s="6">
        <v>9301</v>
      </c>
      <c r="AY326" s="5"/>
      <c r="AZ326" s="6">
        <v>89171449</v>
      </c>
      <c r="BA326" s="6">
        <v>182940213</v>
      </c>
      <c r="BB326" s="6">
        <v>1139766454</v>
      </c>
      <c r="BC326" s="7">
        <f t="shared" si="7"/>
        <v>2266018131</v>
      </c>
    </row>
    <row r="327" spans="1:55" x14ac:dyDescent="0.25">
      <c r="A327" s="1" t="s">
        <v>225</v>
      </c>
      <c r="B327" s="1" t="s">
        <v>965</v>
      </c>
      <c r="C327" s="8">
        <v>0</v>
      </c>
      <c r="D327" s="6">
        <v>17342874</v>
      </c>
      <c r="E327" s="6">
        <v>9842115</v>
      </c>
      <c r="F327" s="5"/>
      <c r="G327" s="5"/>
      <c r="H327" s="5"/>
      <c r="I327" s="8">
        <v>0</v>
      </c>
      <c r="J327" s="6">
        <v>57984123</v>
      </c>
      <c r="K327" s="5"/>
      <c r="L327" s="6">
        <v>19425923</v>
      </c>
      <c r="M327" s="5"/>
      <c r="N327" s="5"/>
      <c r="O327" s="5"/>
      <c r="P327" s="8">
        <v>0</v>
      </c>
      <c r="Q327" s="6">
        <v>1974814</v>
      </c>
      <c r="R327" s="5"/>
      <c r="S327" s="6">
        <v>13578</v>
      </c>
      <c r="T327" s="5"/>
      <c r="U327" s="6">
        <v>53667</v>
      </c>
      <c r="V327" s="5"/>
      <c r="W327" s="6">
        <v>3896227</v>
      </c>
      <c r="X327" s="5"/>
      <c r="Y327" s="5"/>
      <c r="Z327" s="8">
        <v>0</v>
      </c>
      <c r="AA327" s="6">
        <v>55159460</v>
      </c>
      <c r="AB327" s="8">
        <v>0</v>
      </c>
      <c r="AC327" s="5"/>
      <c r="AD327" s="5"/>
      <c r="AE327" s="5"/>
      <c r="AF327" s="5"/>
      <c r="AG327" s="6">
        <v>170455</v>
      </c>
      <c r="AH327" s="5"/>
      <c r="AI327" s="6">
        <v>295473</v>
      </c>
      <c r="AJ327" s="5"/>
      <c r="AK327" s="6">
        <v>2984509</v>
      </c>
      <c r="AL327" s="6">
        <v>7570979</v>
      </c>
      <c r="AM327" s="5"/>
      <c r="AN327" s="5"/>
      <c r="AO327" s="5"/>
      <c r="AP327" s="6">
        <v>11215</v>
      </c>
      <c r="AQ327" s="6">
        <v>72732</v>
      </c>
      <c r="AR327" s="5"/>
      <c r="AS327" s="5"/>
      <c r="AT327" s="5"/>
      <c r="AU327" s="5"/>
      <c r="AV327" s="6">
        <v>13150</v>
      </c>
      <c r="AW327" s="6">
        <v>4774878</v>
      </c>
      <c r="AX327" s="5"/>
      <c r="AY327" s="5"/>
      <c r="AZ327" s="6">
        <v>89171449</v>
      </c>
      <c r="BA327" s="6">
        <v>26707970</v>
      </c>
      <c r="BB327" s="6">
        <v>424007375</v>
      </c>
      <c r="BC327" s="7">
        <f t="shared" si="7"/>
        <v>721472966</v>
      </c>
    </row>
    <row r="328" spans="1:55" ht="16.5" x14ac:dyDescent="0.25">
      <c r="A328" s="1" t="s">
        <v>226</v>
      </c>
      <c r="B328" s="1" t="s">
        <v>966</v>
      </c>
      <c r="C328" s="5"/>
      <c r="D328" s="6">
        <v>-8223</v>
      </c>
      <c r="E328" s="5"/>
      <c r="F328" s="5"/>
      <c r="G328" s="5"/>
      <c r="H328" s="5"/>
      <c r="I328" s="8">
        <v>0</v>
      </c>
      <c r="J328" s="6">
        <v>66500864</v>
      </c>
      <c r="K328" s="5"/>
      <c r="L328" s="6">
        <v>15539146</v>
      </c>
      <c r="M328" s="5"/>
      <c r="N328" s="6">
        <v>5918242</v>
      </c>
      <c r="O328" s="5"/>
      <c r="P328" s="8">
        <v>0</v>
      </c>
      <c r="Q328" s="5"/>
      <c r="R328" s="5"/>
      <c r="S328" s="5"/>
      <c r="T328" s="6">
        <v>882226</v>
      </c>
      <c r="U328" s="5"/>
      <c r="V328" s="5"/>
      <c r="W328" s="8">
        <v>0</v>
      </c>
      <c r="X328" s="5"/>
      <c r="Y328" s="5"/>
      <c r="Z328" s="8">
        <v>0</v>
      </c>
      <c r="AA328" s="5"/>
      <c r="AB328" s="8">
        <v>0</v>
      </c>
      <c r="AC328" s="6">
        <v>246493</v>
      </c>
      <c r="AD328" s="6"/>
      <c r="AE328" s="6">
        <v>869</v>
      </c>
      <c r="AF328" s="5"/>
      <c r="AG328" s="6">
        <v>19067348</v>
      </c>
      <c r="AH328" s="5"/>
      <c r="AI328" s="8">
        <v>0</v>
      </c>
      <c r="AJ328" s="5"/>
      <c r="AK328" s="6">
        <v>10870</v>
      </c>
      <c r="AL328" s="6">
        <v>135899</v>
      </c>
      <c r="AM328" s="5"/>
      <c r="AN328" s="5"/>
      <c r="AO328" s="6">
        <v>69735237</v>
      </c>
      <c r="AP328" s="5"/>
      <c r="AQ328" s="5"/>
      <c r="AR328" s="5"/>
      <c r="AS328" s="5"/>
      <c r="AT328" s="5"/>
      <c r="AU328" s="5"/>
      <c r="AV328" s="5"/>
      <c r="AW328" s="6">
        <v>169568</v>
      </c>
      <c r="AX328" s="5"/>
      <c r="AY328" s="5"/>
      <c r="AZ328" s="5"/>
      <c r="BA328" s="6">
        <v>106185940</v>
      </c>
      <c r="BB328" s="6">
        <v>704184698</v>
      </c>
      <c r="BC328" s="7">
        <f t="shared" si="7"/>
        <v>988569177</v>
      </c>
    </row>
    <row r="329" spans="1:55" x14ac:dyDescent="0.25">
      <c r="A329" s="1" t="s">
        <v>227</v>
      </c>
      <c r="B329" s="1" t="s">
        <v>967</v>
      </c>
      <c r="C329" s="5"/>
      <c r="D329" s="6">
        <v>8297825</v>
      </c>
      <c r="E329" s="6">
        <v>9108394</v>
      </c>
      <c r="F329" s="5"/>
      <c r="G329" s="5"/>
      <c r="H329" s="5"/>
      <c r="I329" s="8">
        <v>0</v>
      </c>
      <c r="J329" s="6">
        <v>22496997</v>
      </c>
      <c r="K329" s="6">
        <v>109116</v>
      </c>
      <c r="L329" s="6">
        <v>10281017</v>
      </c>
      <c r="M329" s="5"/>
      <c r="N329" s="6">
        <v>1688386</v>
      </c>
      <c r="O329" s="5"/>
      <c r="P329" s="8">
        <v>0</v>
      </c>
      <c r="Q329" s="5"/>
      <c r="R329" s="6">
        <v>887728</v>
      </c>
      <c r="S329" s="6">
        <v>24933</v>
      </c>
      <c r="T329" s="5"/>
      <c r="U329" s="5"/>
      <c r="V329" s="8">
        <v>0</v>
      </c>
      <c r="W329" s="6">
        <v>690199</v>
      </c>
      <c r="X329" s="5"/>
      <c r="Y329" s="5"/>
      <c r="Z329" s="6">
        <v>4782</v>
      </c>
      <c r="AA329" s="6">
        <v>400239808</v>
      </c>
      <c r="AB329" s="8">
        <v>0</v>
      </c>
      <c r="AC329" s="5"/>
      <c r="AD329" s="5"/>
      <c r="AE329" s="6">
        <v>5666</v>
      </c>
      <c r="AF329" s="5"/>
      <c r="AG329" s="8">
        <v>0</v>
      </c>
      <c r="AH329" s="6">
        <v>3668</v>
      </c>
      <c r="AI329" s="8">
        <v>0</v>
      </c>
      <c r="AJ329" s="5"/>
      <c r="AK329" s="6">
        <v>29821</v>
      </c>
      <c r="AL329" s="6">
        <v>26313866</v>
      </c>
      <c r="AM329" s="5"/>
      <c r="AN329" s="5"/>
      <c r="AO329" s="6">
        <v>2531209</v>
      </c>
      <c r="AP329" s="6">
        <v>7335287</v>
      </c>
      <c r="AQ329" s="5"/>
      <c r="AR329" s="5"/>
      <c r="AS329" s="5"/>
      <c r="AT329" s="5"/>
      <c r="AU329" s="5"/>
      <c r="AV329" s="6">
        <v>1732573</v>
      </c>
      <c r="AW329" s="6">
        <v>2564728</v>
      </c>
      <c r="AX329" s="6">
        <v>9301</v>
      </c>
      <c r="AY329" s="5"/>
      <c r="AZ329" s="5"/>
      <c r="BA329" s="6">
        <v>50046303</v>
      </c>
      <c r="BB329" s="6">
        <v>11574381</v>
      </c>
      <c r="BC329" s="7">
        <f t="shared" si="7"/>
        <v>555975988</v>
      </c>
    </row>
    <row r="330" spans="1:55" ht="16.5" x14ac:dyDescent="0.25">
      <c r="A330" s="1" t="s">
        <v>228</v>
      </c>
      <c r="B330" s="1" t="s">
        <v>968</v>
      </c>
      <c r="C330" s="5"/>
      <c r="D330" s="6">
        <v>-72736</v>
      </c>
      <c r="E330" s="6">
        <v>1249788</v>
      </c>
      <c r="F330" s="5"/>
      <c r="G330" s="5"/>
      <c r="H330" s="5"/>
      <c r="I330" s="6">
        <v>30000</v>
      </c>
      <c r="J330" s="8">
        <v>0</v>
      </c>
      <c r="K330" s="5"/>
      <c r="L330" s="6">
        <v>30900661</v>
      </c>
      <c r="M330" s="6">
        <v>8761</v>
      </c>
      <c r="N330" s="6">
        <v>5615102</v>
      </c>
      <c r="O330" s="5"/>
      <c r="P330" s="8">
        <v>0</v>
      </c>
      <c r="Q330" s="5"/>
      <c r="R330" s="5"/>
      <c r="S330" s="5"/>
      <c r="T330" s="6">
        <v>279140</v>
      </c>
      <c r="U330" s="5"/>
      <c r="V330" s="5"/>
      <c r="W330" s="5"/>
      <c r="X330" s="6">
        <v>9942433</v>
      </c>
      <c r="Y330" s="5"/>
      <c r="Z330" s="6">
        <v>204611</v>
      </c>
      <c r="AA330" s="5"/>
      <c r="AB330" s="6">
        <v>2953040</v>
      </c>
      <c r="AC330" s="5"/>
      <c r="AD330" s="5"/>
      <c r="AE330" s="5"/>
      <c r="AF330" s="5"/>
      <c r="AG330" s="8">
        <v>0</v>
      </c>
      <c r="AH330" s="5"/>
      <c r="AI330" s="6">
        <v>59447</v>
      </c>
      <c r="AJ330" s="5"/>
      <c r="AK330" s="5"/>
      <c r="AL330" s="6">
        <v>13113520</v>
      </c>
      <c r="AM330" s="5"/>
      <c r="AN330" s="5"/>
      <c r="AO330" s="5"/>
      <c r="AP330" s="5"/>
      <c r="AQ330" s="5"/>
      <c r="AR330" s="5"/>
      <c r="AS330" s="5"/>
      <c r="AT330" s="6">
        <v>65703</v>
      </c>
      <c r="AU330" s="5"/>
      <c r="AV330" s="5"/>
      <c r="AW330" s="5"/>
      <c r="AX330" s="6">
        <v>3022937</v>
      </c>
      <c r="AY330" s="5"/>
      <c r="AZ330" s="5"/>
      <c r="BA330" s="5"/>
      <c r="BB330" s="5"/>
      <c r="BC330" s="7">
        <f t="shared" si="7"/>
        <v>67372407</v>
      </c>
    </row>
    <row r="331" spans="1:55" x14ac:dyDescent="0.25">
      <c r="A331" s="1" t="s">
        <v>229</v>
      </c>
      <c r="B331" s="1" t="s">
        <v>969</v>
      </c>
      <c r="C331" s="5"/>
      <c r="D331" s="5"/>
      <c r="E331" s="5"/>
      <c r="F331" s="5"/>
      <c r="G331" s="5"/>
      <c r="H331" s="5"/>
      <c r="I331" s="8">
        <v>0</v>
      </c>
      <c r="J331" s="8">
        <v>0</v>
      </c>
      <c r="K331" s="5"/>
      <c r="L331" s="8">
        <v>0</v>
      </c>
      <c r="M331" s="5"/>
      <c r="N331" s="5"/>
      <c r="O331" s="5"/>
      <c r="P331" s="8">
        <v>0</v>
      </c>
      <c r="Q331" s="5"/>
      <c r="R331" s="5"/>
      <c r="S331" s="5"/>
      <c r="T331" s="5"/>
      <c r="U331" s="5"/>
      <c r="V331" s="5"/>
      <c r="W331" s="5"/>
      <c r="X331" s="5"/>
      <c r="Y331" s="5"/>
      <c r="Z331" s="8">
        <v>0</v>
      </c>
      <c r="AA331" s="5"/>
      <c r="AB331" s="8">
        <v>0</v>
      </c>
      <c r="AC331" s="5"/>
      <c r="AD331" s="5"/>
      <c r="AE331" s="5"/>
      <c r="AF331" s="5"/>
      <c r="AG331" s="8">
        <v>0</v>
      </c>
      <c r="AH331" s="5"/>
      <c r="AI331" s="8">
        <v>0</v>
      </c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7">
        <f t="shared" si="7"/>
        <v>0</v>
      </c>
    </row>
    <row r="332" spans="1:55" x14ac:dyDescent="0.25">
      <c r="A332" s="1" t="s">
        <v>230</v>
      </c>
      <c r="B332" s="1" t="s">
        <v>970</v>
      </c>
      <c r="C332" s="6">
        <v>2800</v>
      </c>
      <c r="D332" s="6">
        <v>40844517</v>
      </c>
      <c r="E332" s="6">
        <v>28093593</v>
      </c>
      <c r="F332" s="6">
        <v>6083</v>
      </c>
      <c r="G332" s="6">
        <v>252477</v>
      </c>
      <c r="H332" s="5"/>
      <c r="I332" s="6">
        <v>678355</v>
      </c>
      <c r="J332" s="6">
        <v>82908720</v>
      </c>
      <c r="K332" s="6">
        <v>19423610</v>
      </c>
      <c r="L332" s="6">
        <v>125892773</v>
      </c>
      <c r="M332" s="6">
        <v>1494638</v>
      </c>
      <c r="N332" s="6">
        <v>6433944</v>
      </c>
      <c r="O332" s="6">
        <v>279375</v>
      </c>
      <c r="P332" s="6">
        <v>7399</v>
      </c>
      <c r="Q332" s="6">
        <v>182406</v>
      </c>
      <c r="R332" s="6">
        <v>990740</v>
      </c>
      <c r="S332" s="6">
        <v>27377</v>
      </c>
      <c r="T332" s="5"/>
      <c r="U332" s="6">
        <v>1226748</v>
      </c>
      <c r="V332" s="6">
        <v>750822</v>
      </c>
      <c r="W332" s="6">
        <v>30712991</v>
      </c>
      <c r="X332" s="6">
        <v>245491</v>
      </c>
      <c r="Y332" s="6">
        <v>180616</v>
      </c>
      <c r="Z332" s="6">
        <v>6686653</v>
      </c>
      <c r="AA332" s="6">
        <v>1513417307</v>
      </c>
      <c r="AB332" s="6">
        <v>482937</v>
      </c>
      <c r="AC332" s="6">
        <v>882795</v>
      </c>
      <c r="AD332" s="6">
        <v>2282</v>
      </c>
      <c r="AE332" s="6">
        <v>31224</v>
      </c>
      <c r="AF332" s="6">
        <v>247852</v>
      </c>
      <c r="AG332" s="6">
        <v>673492</v>
      </c>
      <c r="AH332" s="6">
        <v>899917</v>
      </c>
      <c r="AI332" s="6">
        <v>1387186</v>
      </c>
      <c r="AJ332" s="6">
        <v>355276</v>
      </c>
      <c r="AK332" s="6">
        <v>1255407</v>
      </c>
      <c r="AL332" s="6">
        <v>39810553</v>
      </c>
      <c r="AM332" s="6">
        <v>260828</v>
      </c>
      <c r="AN332" s="6">
        <v>60106</v>
      </c>
      <c r="AO332" s="6">
        <v>2546928699</v>
      </c>
      <c r="AP332" s="6">
        <v>1167860</v>
      </c>
      <c r="AQ332" s="5"/>
      <c r="AR332" s="6">
        <v>100601</v>
      </c>
      <c r="AS332" s="6">
        <v>2949300</v>
      </c>
      <c r="AT332" s="6">
        <v>8054</v>
      </c>
      <c r="AU332" s="6">
        <v>3905570</v>
      </c>
      <c r="AV332" s="6">
        <v>632406</v>
      </c>
      <c r="AW332" s="6">
        <v>54923772</v>
      </c>
      <c r="AX332" s="6">
        <v>203359</v>
      </c>
      <c r="AY332" s="6">
        <v>4360</v>
      </c>
      <c r="AZ332" s="6">
        <v>4777776</v>
      </c>
      <c r="BA332" s="6">
        <v>12190234</v>
      </c>
      <c r="BB332" s="6">
        <v>766527851</v>
      </c>
      <c r="BC332" s="7">
        <f t="shared" si="7"/>
        <v>5301409132</v>
      </c>
    </row>
    <row r="333" spans="1:55" x14ac:dyDescent="0.25">
      <c r="A333" s="1" t="s">
        <v>231</v>
      </c>
      <c r="B333" s="1" t="s">
        <v>971</v>
      </c>
      <c r="C333" s="6">
        <v>2800</v>
      </c>
      <c r="D333" s="6">
        <v>40811066</v>
      </c>
      <c r="E333" s="6">
        <v>28093593</v>
      </c>
      <c r="F333" s="6">
        <v>6083</v>
      </c>
      <c r="G333" s="5"/>
      <c r="H333" s="5"/>
      <c r="I333" s="8">
        <v>0</v>
      </c>
      <c r="J333" s="6">
        <v>73053976</v>
      </c>
      <c r="K333" s="6">
        <v>19413417</v>
      </c>
      <c r="L333" s="6">
        <v>121037963</v>
      </c>
      <c r="M333" s="6">
        <v>1494638</v>
      </c>
      <c r="N333" s="6">
        <v>6173893</v>
      </c>
      <c r="O333" s="6">
        <v>29711</v>
      </c>
      <c r="P333" s="6">
        <v>7399</v>
      </c>
      <c r="Q333" s="6">
        <v>182406</v>
      </c>
      <c r="R333" s="5"/>
      <c r="S333" s="6">
        <v>1</v>
      </c>
      <c r="T333" s="5"/>
      <c r="U333" s="6">
        <v>1226748</v>
      </c>
      <c r="V333" s="6">
        <v>750822</v>
      </c>
      <c r="W333" s="6">
        <v>30712991</v>
      </c>
      <c r="X333" s="6">
        <v>245491</v>
      </c>
      <c r="Y333" s="5"/>
      <c r="Z333" s="6">
        <v>1386653</v>
      </c>
      <c r="AA333" s="6">
        <v>695746202</v>
      </c>
      <c r="AB333" s="8">
        <v>0</v>
      </c>
      <c r="AC333" s="6">
        <v>882795</v>
      </c>
      <c r="AD333" s="6">
        <v>1035</v>
      </c>
      <c r="AE333" s="6">
        <v>31224</v>
      </c>
      <c r="AF333" s="6">
        <v>55202</v>
      </c>
      <c r="AG333" s="6">
        <v>92819</v>
      </c>
      <c r="AH333" s="6">
        <v>722894</v>
      </c>
      <c r="AI333" s="6">
        <v>43286</v>
      </c>
      <c r="AJ333" s="6">
        <v>174026</v>
      </c>
      <c r="AK333" s="6">
        <v>1006435</v>
      </c>
      <c r="AL333" s="6">
        <v>6686328</v>
      </c>
      <c r="AM333" s="5"/>
      <c r="AN333" s="6">
        <v>15186</v>
      </c>
      <c r="AO333" s="6">
        <v>143755</v>
      </c>
      <c r="AP333" s="6">
        <v>61187</v>
      </c>
      <c r="AQ333" s="5"/>
      <c r="AR333" s="6">
        <v>100601</v>
      </c>
      <c r="AS333" s="6">
        <v>2949300</v>
      </c>
      <c r="AT333" s="5"/>
      <c r="AU333" s="6">
        <v>3794367</v>
      </c>
      <c r="AV333" s="6">
        <v>632406</v>
      </c>
      <c r="AW333" s="6">
        <v>22920980</v>
      </c>
      <c r="AX333" s="6">
        <v>65412</v>
      </c>
      <c r="AY333" s="6">
        <v>4360</v>
      </c>
      <c r="AZ333" s="5"/>
      <c r="BA333" s="6">
        <v>11561548</v>
      </c>
      <c r="BB333" s="6">
        <v>386020528</v>
      </c>
      <c r="BC333" s="7">
        <f t="shared" si="7"/>
        <v>1458341527</v>
      </c>
    </row>
    <row r="334" spans="1:55" x14ac:dyDescent="0.25">
      <c r="A334" s="1" t="s">
        <v>232</v>
      </c>
      <c r="B334" s="1" t="s">
        <v>972</v>
      </c>
      <c r="C334" s="8">
        <v>0</v>
      </c>
      <c r="D334" s="5"/>
      <c r="E334" s="5"/>
      <c r="F334" s="5"/>
      <c r="G334" s="6">
        <v>252477</v>
      </c>
      <c r="H334" s="5"/>
      <c r="I334" s="8">
        <v>0</v>
      </c>
      <c r="J334" s="6">
        <v>8556713</v>
      </c>
      <c r="K334" s="6">
        <v>1085</v>
      </c>
      <c r="L334" s="6">
        <v>1860627</v>
      </c>
      <c r="M334" s="5"/>
      <c r="N334" s="6">
        <v>260051</v>
      </c>
      <c r="O334" s="6">
        <v>249664</v>
      </c>
      <c r="P334" s="8">
        <v>0</v>
      </c>
      <c r="Q334" s="5"/>
      <c r="R334" s="6">
        <v>990740</v>
      </c>
      <c r="S334" s="6">
        <v>22874</v>
      </c>
      <c r="T334" s="5"/>
      <c r="U334" s="5"/>
      <c r="V334" s="5"/>
      <c r="W334" s="5"/>
      <c r="X334" s="5"/>
      <c r="Y334" s="6">
        <v>180616</v>
      </c>
      <c r="Z334" s="8">
        <v>0</v>
      </c>
      <c r="AA334" s="6">
        <v>769543425</v>
      </c>
      <c r="AB334" s="6">
        <v>482937</v>
      </c>
      <c r="AC334" s="5"/>
      <c r="AD334" s="5"/>
      <c r="AE334" s="5"/>
      <c r="AF334" s="6">
        <v>192650</v>
      </c>
      <c r="AG334" s="8">
        <v>0</v>
      </c>
      <c r="AH334" s="5"/>
      <c r="AI334" s="6">
        <v>48699</v>
      </c>
      <c r="AJ334" s="5"/>
      <c r="AK334" s="8">
        <v>0</v>
      </c>
      <c r="AL334" s="6">
        <v>9530365</v>
      </c>
      <c r="AM334" s="6">
        <v>260828</v>
      </c>
      <c r="AN334" s="6">
        <v>44920</v>
      </c>
      <c r="AO334" s="6">
        <v>2546784944</v>
      </c>
      <c r="AP334" s="5"/>
      <c r="AQ334" s="5"/>
      <c r="AR334" s="5"/>
      <c r="AS334" s="5"/>
      <c r="AT334" s="6">
        <v>8054</v>
      </c>
      <c r="AU334" s="6">
        <v>111203</v>
      </c>
      <c r="AV334" s="5"/>
      <c r="AW334" s="6">
        <v>18611184</v>
      </c>
      <c r="AX334" s="6">
        <v>137947</v>
      </c>
      <c r="AY334" s="5"/>
      <c r="AZ334" s="6">
        <v>4773559</v>
      </c>
      <c r="BA334" s="6">
        <v>628686</v>
      </c>
      <c r="BB334" s="6">
        <v>142419700</v>
      </c>
      <c r="BC334" s="7">
        <f t="shared" si="7"/>
        <v>3505953948</v>
      </c>
    </row>
    <row r="335" spans="1:55" x14ac:dyDescent="0.25">
      <c r="A335" s="1" t="s">
        <v>233</v>
      </c>
      <c r="B335" s="1" t="s">
        <v>973</v>
      </c>
      <c r="C335" s="5"/>
      <c r="D335" s="6">
        <v>33451</v>
      </c>
      <c r="E335" s="5"/>
      <c r="F335" s="5"/>
      <c r="G335" s="5"/>
      <c r="H335" s="5"/>
      <c r="I335" s="6">
        <v>678355</v>
      </c>
      <c r="J335" s="6">
        <v>1298031</v>
      </c>
      <c r="K335" s="6">
        <v>9108</v>
      </c>
      <c r="L335" s="6">
        <v>2994183</v>
      </c>
      <c r="M335" s="5"/>
      <c r="N335" s="5"/>
      <c r="O335" s="5"/>
      <c r="P335" s="8">
        <v>0</v>
      </c>
      <c r="Q335" s="5"/>
      <c r="R335" s="5"/>
      <c r="S335" s="6">
        <v>4502</v>
      </c>
      <c r="T335" s="5"/>
      <c r="U335" s="5"/>
      <c r="V335" s="5"/>
      <c r="W335" s="5"/>
      <c r="X335" s="5"/>
      <c r="Y335" s="5"/>
      <c r="Z335" s="6">
        <v>5300000</v>
      </c>
      <c r="AA335" s="6">
        <v>48127680</v>
      </c>
      <c r="AB335" s="8">
        <v>0</v>
      </c>
      <c r="AC335" s="5"/>
      <c r="AD335" s="6">
        <v>1247</v>
      </c>
      <c r="AE335" s="5"/>
      <c r="AF335" s="5"/>
      <c r="AG335" s="6">
        <v>580673</v>
      </c>
      <c r="AH335" s="6">
        <v>177023</v>
      </c>
      <c r="AI335" s="6">
        <v>1295201</v>
      </c>
      <c r="AJ335" s="6">
        <v>181250</v>
      </c>
      <c r="AK335" s="6">
        <v>248972</v>
      </c>
      <c r="AL335" s="6">
        <v>23593860</v>
      </c>
      <c r="AM335" s="5"/>
      <c r="AN335" s="5"/>
      <c r="AO335" s="5"/>
      <c r="AP335" s="6">
        <v>1106673</v>
      </c>
      <c r="AQ335" s="5"/>
      <c r="AR335" s="5"/>
      <c r="AS335" s="5"/>
      <c r="AT335" s="5"/>
      <c r="AU335" s="5"/>
      <c r="AV335" s="5"/>
      <c r="AW335" s="6">
        <v>13391608</v>
      </c>
      <c r="AX335" s="5"/>
      <c r="AY335" s="5"/>
      <c r="AZ335" s="6">
        <v>4217</v>
      </c>
      <c r="BA335" s="5"/>
      <c r="BB335" s="6">
        <v>238087623</v>
      </c>
      <c r="BC335" s="7">
        <f t="shared" si="7"/>
        <v>337113657</v>
      </c>
    </row>
    <row r="336" spans="1:55" x14ac:dyDescent="0.25">
      <c r="A336" s="1" t="s">
        <v>234</v>
      </c>
      <c r="B336" s="1" t="s">
        <v>974</v>
      </c>
      <c r="C336" s="5"/>
      <c r="D336" s="6">
        <v>515429</v>
      </c>
      <c r="E336" s="5"/>
      <c r="F336" s="8">
        <v>0</v>
      </c>
      <c r="G336" s="6">
        <v>82121</v>
      </c>
      <c r="H336" s="5"/>
      <c r="I336" s="8">
        <v>0</v>
      </c>
      <c r="J336" s="8">
        <v>0</v>
      </c>
      <c r="K336" s="8">
        <v>0</v>
      </c>
      <c r="L336" s="8">
        <v>0</v>
      </c>
      <c r="M336" s="5"/>
      <c r="N336" s="6">
        <v>515382</v>
      </c>
      <c r="O336" s="5"/>
      <c r="P336" s="6">
        <v>242020</v>
      </c>
      <c r="Q336" s="6">
        <v>113100</v>
      </c>
      <c r="R336" s="5"/>
      <c r="S336" s="5"/>
      <c r="T336" s="5"/>
      <c r="U336" s="5"/>
      <c r="V336" s="5"/>
      <c r="W336" s="5"/>
      <c r="X336" s="5"/>
      <c r="Y336" s="5"/>
      <c r="Z336" s="8">
        <v>0</v>
      </c>
      <c r="AA336" s="6">
        <v>1878051</v>
      </c>
      <c r="AB336" s="8">
        <v>0</v>
      </c>
      <c r="AC336" s="5"/>
      <c r="AD336" s="5"/>
      <c r="AE336" s="5"/>
      <c r="AF336" s="5"/>
      <c r="AG336" s="8">
        <v>0</v>
      </c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6">
        <v>2500</v>
      </c>
      <c r="AU336" s="5"/>
      <c r="AV336" s="5"/>
      <c r="AW336" s="5"/>
      <c r="AX336" s="5"/>
      <c r="AY336" s="5"/>
      <c r="AZ336" s="5"/>
      <c r="BA336" s="5"/>
      <c r="BB336" s="6">
        <v>24727151</v>
      </c>
      <c r="BC336" s="7">
        <f t="shared" si="7"/>
        <v>28075754</v>
      </c>
    </row>
    <row r="337" spans="1:55" x14ac:dyDescent="0.25">
      <c r="A337" s="1" t="s">
        <v>235</v>
      </c>
      <c r="B337" s="1" t="s">
        <v>975</v>
      </c>
      <c r="C337" s="5"/>
      <c r="D337" s="5"/>
      <c r="E337" s="5"/>
      <c r="F337" s="8">
        <v>0</v>
      </c>
      <c r="G337" s="5"/>
      <c r="H337" s="5"/>
      <c r="I337" s="8">
        <v>0</v>
      </c>
      <c r="J337" s="8">
        <v>0</v>
      </c>
      <c r="K337" s="5"/>
      <c r="L337" s="8">
        <v>0</v>
      </c>
      <c r="M337" s="5"/>
      <c r="N337" s="5"/>
      <c r="O337" s="5"/>
      <c r="P337" s="8">
        <v>0</v>
      </c>
      <c r="Q337" s="5"/>
      <c r="R337" s="5"/>
      <c r="S337" s="5"/>
      <c r="T337" s="5"/>
      <c r="U337" s="5"/>
      <c r="V337" s="5"/>
      <c r="W337" s="5"/>
      <c r="X337" s="5"/>
      <c r="Y337" s="5"/>
      <c r="Z337" s="8">
        <v>0</v>
      </c>
      <c r="AA337" s="5"/>
      <c r="AB337" s="8">
        <v>0</v>
      </c>
      <c r="AC337" s="5"/>
      <c r="AD337" s="5"/>
      <c r="AE337" s="5"/>
      <c r="AF337" s="5"/>
      <c r="AG337" s="8">
        <v>0</v>
      </c>
      <c r="AH337" s="5"/>
      <c r="AI337" s="5"/>
      <c r="AJ337" s="5"/>
      <c r="AK337" s="5"/>
      <c r="AL337" s="5"/>
      <c r="AM337" s="5"/>
      <c r="AN337" s="5"/>
      <c r="AO337" s="6">
        <v>1464965206</v>
      </c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7">
        <f t="shared" si="7"/>
        <v>1464965206</v>
      </c>
    </row>
    <row r="338" spans="1:55" x14ac:dyDescent="0.25">
      <c r="A338" s="1" t="s">
        <v>236</v>
      </c>
      <c r="B338" s="1" t="s">
        <v>976</v>
      </c>
      <c r="C338" s="6">
        <v>1343060</v>
      </c>
      <c r="D338" s="6">
        <v>2486446</v>
      </c>
      <c r="E338" s="6">
        <v>44346509</v>
      </c>
      <c r="F338" s="6">
        <v>79798</v>
      </c>
      <c r="G338" s="6">
        <v>2416325</v>
      </c>
      <c r="H338" s="6">
        <v>4442</v>
      </c>
      <c r="I338" s="6">
        <v>4459</v>
      </c>
      <c r="J338" s="6">
        <v>72581414</v>
      </c>
      <c r="K338" s="6">
        <v>1884205</v>
      </c>
      <c r="L338" s="6">
        <v>73063789</v>
      </c>
      <c r="M338" s="6">
        <v>1419474</v>
      </c>
      <c r="N338" s="6">
        <v>1895762</v>
      </c>
      <c r="O338" s="6">
        <v>635412</v>
      </c>
      <c r="P338" s="6">
        <v>251085</v>
      </c>
      <c r="Q338" s="6">
        <v>413772</v>
      </c>
      <c r="R338" s="6">
        <v>1377186</v>
      </c>
      <c r="S338" s="6">
        <v>134188</v>
      </c>
      <c r="T338" s="6">
        <v>756606</v>
      </c>
      <c r="U338" s="6">
        <v>286915</v>
      </c>
      <c r="V338" s="6">
        <v>7489</v>
      </c>
      <c r="W338" s="6">
        <v>11860736</v>
      </c>
      <c r="X338" s="8">
        <v>0</v>
      </c>
      <c r="Y338" s="6">
        <v>428838</v>
      </c>
      <c r="Z338" s="6">
        <v>9335548</v>
      </c>
      <c r="AA338" s="6">
        <v>95617419</v>
      </c>
      <c r="AB338" s="6">
        <v>73105</v>
      </c>
      <c r="AC338" s="6">
        <v>1231730</v>
      </c>
      <c r="AD338" s="6"/>
      <c r="AE338" s="5"/>
      <c r="AF338" s="6">
        <v>344123</v>
      </c>
      <c r="AG338" s="6">
        <v>1688615</v>
      </c>
      <c r="AH338" s="6">
        <v>4314678</v>
      </c>
      <c r="AI338" s="6">
        <v>985298</v>
      </c>
      <c r="AJ338" s="6">
        <v>487744</v>
      </c>
      <c r="AK338" s="6">
        <v>607373</v>
      </c>
      <c r="AL338" s="6">
        <v>76673501</v>
      </c>
      <c r="AM338" s="6">
        <v>242680</v>
      </c>
      <c r="AN338" s="6">
        <v>176190</v>
      </c>
      <c r="AO338" s="6">
        <v>10178406</v>
      </c>
      <c r="AP338" s="6">
        <v>1803108</v>
      </c>
      <c r="AQ338" s="6">
        <v>21391</v>
      </c>
      <c r="AR338" s="6">
        <v>161503</v>
      </c>
      <c r="AS338" s="6">
        <v>145747</v>
      </c>
      <c r="AT338" s="6">
        <v>13202</v>
      </c>
      <c r="AU338" s="6">
        <v>386384</v>
      </c>
      <c r="AV338" s="6">
        <v>112775</v>
      </c>
      <c r="AW338" s="6">
        <v>14037280</v>
      </c>
      <c r="AX338" s="6">
        <v>284795</v>
      </c>
      <c r="AY338" s="6">
        <v>689</v>
      </c>
      <c r="AZ338" s="6">
        <v>1929331</v>
      </c>
      <c r="BA338" s="6">
        <v>6213925</v>
      </c>
      <c r="BB338" s="6">
        <v>780352515</v>
      </c>
      <c r="BC338" s="7">
        <f t="shared" si="7"/>
        <v>1225096965</v>
      </c>
    </row>
    <row r="339" spans="1:55" x14ac:dyDescent="0.25">
      <c r="A339" s="1" t="s">
        <v>237</v>
      </c>
      <c r="B339" s="1" t="s">
        <v>977</v>
      </c>
      <c r="C339" s="5"/>
      <c r="D339" s="5"/>
      <c r="E339" s="5"/>
      <c r="F339" s="5"/>
      <c r="G339" s="5"/>
      <c r="H339" s="5"/>
      <c r="I339" s="8">
        <v>0</v>
      </c>
      <c r="J339" s="6">
        <v>-56528</v>
      </c>
      <c r="K339" s="8">
        <v>0</v>
      </c>
      <c r="L339" s="8">
        <v>0</v>
      </c>
      <c r="M339" s="5"/>
      <c r="N339" s="5"/>
      <c r="O339" s="5"/>
      <c r="P339" s="8">
        <v>0</v>
      </c>
      <c r="Q339" s="5"/>
      <c r="R339" s="5"/>
      <c r="S339" s="5"/>
      <c r="T339" s="5"/>
      <c r="U339" s="5"/>
      <c r="V339" s="5"/>
      <c r="W339" s="8">
        <v>0</v>
      </c>
      <c r="X339" s="5"/>
      <c r="Y339" s="5"/>
      <c r="Z339" s="8">
        <v>0</v>
      </c>
      <c r="AA339" s="5"/>
      <c r="AB339" s="8">
        <v>0</v>
      </c>
      <c r="AC339" s="5"/>
      <c r="AD339" s="5"/>
      <c r="AE339" s="5"/>
      <c r="AF339" s="5"/>
      <c r="AG339" s="8">
        <v>0</v>
      </c>
      <c r="AH339" s="5"/>
      <c r="AI339" s="5"/>
      <c r="AJ339" s="5"/>
      <c r="AK339" s="5"/>
      <c r="AL339" s="5"/>
      <c r="AM339" s="5"/>
      <c r="AN339" s="5"/>
      <c r="AO339" s="5"/>
      <c r="AP339" s="5"/>
      <c r="AQ339" s="8">
        <v>0</v>
      </c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7">
        <f t="shared" si="7"/>
        <v>-56528</v>
      </c>
    </row>
    <row r="340" spans="1:55" x14ac:dyDescent="0.25">
      <c r="A340" s="1" t="s">
        <v>238</v>
      </c>
      <c r="B340" s="1" t="s">
        <v>978</v>
      </c>
      <c r="C340" s="6">
        <v>1343060</v>
      </c>
      <c r="D340" s="6">
        <v>2486446</v>
      </c>
      <c r="E340" s="6">
        <v>37423786</v>
      </c>
      <c r="F340" s="5"/>
      <c r="G340" s="5"/>
      <c r="H340" s="5"/>
      <c r="I340" s="6">
        <v>4459</v>
      </c>
      <c r="J340" s="6">
        <v>54506289</v>
      </c>
      <c r="K340" s="6">
        <v>635397</v>
      </c>
      <c r="L340" s="6">
        <v>15179759</v>
      </c>
      <c r="M340" s="6">
        <v>1122105</v>
      </c>
      <c r="N340" s="5"/>
      <c r="O340" s="6">
        <v>259209</v>
      </c>
      <c r="P340" s="8">
        <v>0</v>
      </c>
      <c r="Q340" s="5"/>
      <c r="R340" s="5"/>
      <c r="S340" s="5"/>
      <c r="T340" s="5"/>
      <c r="U340" s="5"/>
      <c r="V340" s="5"/>
      <c r="W340" s="6">
        <v>5850439</v>
      </c>
      <c r="X340" s="5"/>
      <c r="Y340" s="6">
        <v>144248</v>
      </c>
      <c r="Z340" s="6">
        <v>6047854</v>
      </c>
      <c r="AA340" s="6">
        <v>29124331</v>
      </c>
      <c r="AB340" s="8">
        <v>0</v>
      </c>
      <c r="AC340" s="5"/>
      <c r="AD340" s="5"/>
      <c r="AE340" s="5"/>
      <c r="AF340" s="5"/>
      <c r="AG340" s="6">
        <v>1638366</v>
      </c>
      <c r="AH340" s="6">
        <v>484474</v>
      </c>
      <c r="AI340" s="6">
        <v>960100</v>
      </c>
      <c r="AJ340" s="6">
        <v>97161</v>
      </c>
      <c r="AK340" s="6">
        <v>246253</v>
      </c>
      <c r="AL340" s="6">
        <v>21336869</v>
      </c>
      <c r="AM340" s="5"/>
      <c r="AN340" s="5"/>
      <c r="AO340" s="6">
        <v>10169470</v>
      </c>
      <c r="AP340" s="6">
        <v>1747691</v>
      </c>
      <c r="AQ340" s="8">
        <v>0</v>
      </c>
      <c r="AR340" s="6">
        <v>53559</v>
      </c>
      <c r="AS340" s="6">
        <v>40762</v>
      </c>
      <c r="AT340" s="6">
        <v>13202</v>
      </c>
      <c r="AU340" s="5"/>
      <c r="AV340" s="6">
        <v>95964</v>
      </c>
      <c r="AW340" s="6">
        <v>8573788</v>
      </c>
      <c r="AX340" s="5"/>
      <c r="AY340" s="5"/>
      <c r="AZ340" s="5"/>
      <c r="BA340" s="6">
        <v>2990604</v>
      </c>
      <c r="BB340" s="6">
        <v>205303427</v>
      </c>
      <c r="BC340" s="7">
        <f t="shared" si="7"/>
        <v>407879072</v>
      </c>
    </row>
    <row r="341" spans="1:55" x14ac:dyDescent="0.25">
      <c r="A341" s="1" t="s">
        <v>239</v>
      </c>
      <c r="B341" s="1" t="s">
        <v>979</v>
      </c>
      <c r="C341" s="5"/>
      <c r="D341" s="5"/>
      <c r="E341" s="5"/>
      <c r="F341" s="5"/>
      <c r="G341" s="6">
        <v>2268495</v>
      </c>
      <c r="H341" s="5"/>
      <c r="I341" s="8">
        <v>0</v>
      </c>
      <c r="J341" s="8">
        <v>0</v>
      </c>
      <c r="K341" s="8">
        <v>0</v>
      </c>
      <c r="L341" s="8">
        <v>0</v>
      </c>
      <c r="M341" s="5"/>
      <c r="N341" s="5"/>
      <c r="O341" s="5"/>
      <c r="P341" s="8">
        <v>0</v>
      </c>
      <c r="Q341" s="5"/>
      <c r="R341" s="5"/>
      <c r="S341" s="5"/>
      <c r="T341" s="5"/>
      <c r="U341" s="5"/>
      <c r="V341" s="5"/>
      <c r="W341" s="8">
        <v>0</v>
      </c>
      <c r="X341" s="5"/>
      <c r="Y341" s="5"/>
      <c r="Z341" s="8">
        <v>0</v>
      </c>
      <c r="AA341" s="5"/>
      <c r="AB341" s="6">
        <v>14494</v>
      </c>
      <c r="AC341" s="6">
        <v>1071878</v>
      </c>
      <c r="AD341" s="6"/>
      <c r="AE341" s="5"/>
      <c r="AF341" s="5"/>
      <c r="AG341" s="8">
        <v>0</v>
      </c>
      <c r="AH341" s="5"/>
      <c r="AI341" s="8">
        <v>0</v>
      </c>
      <c r="AJ341" s="5"/>
      <c r="AK341" s="5"/>
      <c r="AL341" s="6">
        <v>2356441</v>
      </c>
      <c r="AM341" s="5"/>
      <c r="AN341" s="5"/>
      <c r="AO341" s="5"/>
      <c r="AP341" s="8">
        <v>0</v>
      </c>
      <c r="AQ341" s="8">
        <v>0</v>
      </c>
      <c r="AR341" s="8">
        <v>0</v>
      </c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7">
        <f t="shared" si="7"/>
        <v>5711308</v>
      </c>
    </row>
    <row r="342" spans="1:55" x14ac:dyDescent="0.25">
      <c r="A342" s="1" t="s">
        <v>240</v>
      </c>
      <c r="B342" s="1" t="s">
        <v>980</v>
      </c>
      <c r="C342" s="5"/>
      <c r="D342" s="5"/>
      <c r="E342" s="6">
        <v>6922723</v>
      </c>
      <c r="F342" s="6">
        <v>79798</v>
      </c>
      <c r="G342" s="6">
        <v>147830</v>
      </c>
      <c r="H342" s="6">
        <v>4442</v>
      </c>
      <c r="I342" s="8">
        <v>0</v>
      </c>
      <c r="J342" s="6">
        <v>18131653</v>
      </c>
      <c r="K342" s="6">
        <v>1248808</v>
      </c>
      <c r="L342" s="6">
        <v>57884030</v>
      </c>
      <c r="M342" s="6">
        <v>297369</v>
      </c>
      <c r="N342" s="6">
        <v>1895762</v>
      </c>
      <c r="O342" s="6">
        <v>376203</v>
      </c>
      <c r="P342" s="6">
        <v>251085</v>
      </c>
      <c r="Q342" s="6">
        <v>413772</v>
      </c>
      <c r="R342" s="6">
        <v>1377186</v>
      </c>
      <c r="S342" s="6">
        <v>134188</v>
      </c>
      <c r="T342" s="6">
        <v>756606</v>
      </c>
      <c r="U342" s="6">
        <v>286915</v>
      </c>
      <c r="V342" s="6">
        <v>7489</v>
      </c>
      <c r="W342" s="6">
        <v>6010297</v>
      </c>
      <c r="X342" s="8">
        <v>0</v>
      </c>
      <c r="Y342" s="6">
        <v>284590</v>
      </c>
      <c r="Z342" s="6">
        <v>3287694</v>
      </c>
      <c r="AA342" s="6">
        <v>66493088</v>
      </c>
      <c r="AB342" s="6">
        <v>58611</v>
      </c>
      <c r="AC342" s="6">
        <v>159852</v>
      </c>
      <c r="AD342" s="6"/>
      <c r="AE342" s="5"/>
      <c r="AF342" s="6">
        <v>344123</v>
      </c>
      <c r="AG342" s="6">
        <v>50249</v>
      </c>
      <c r="AH342" s="6">
        <v>3830204</v>
      </c>
      <c r="AI342" s="6">
        <v>25198</v>
      </c>
      <c r="AJ342" s="6">
        <v>390583</v>
      </c>
      <c r="AK342" s="6">
        <v>361120</v>
      </c>
      <c r="AL342" s="6">
        <v>52980191</v>
      </c>
      <c r="AM342" s="6">
        <v>242680</v>
      </c>
      <c r="AN342" s="6">
        <v>176190</v>
      </c>
      <c r="AO342" s="6">
        <v>8936</v>
      </c>
      <c r="AP342" s="6">
        <v>55417</v>
      </c>
      <c r="AQ342" s="6">
        <v>21391</v>
      </c>
      <c r="AR342" s="6">
        <v>107944</v>
      </c>
      <c r="AS342" s="6">
        <v>104985</v>
      </c>
      <c r="AT342" s="5"/>
      <c r="AU342" s="6">
        <v>386384</v>
      </c>
      <c r="AV342" s="6">
        <v>16811</v>
      </c>
      <c r="AW342" s="6">
        <v>5463492</v>
      </c>
      <c r="AX342" s="6">
        <v>284795</v>
      </c>
      <c r="AY342" s="6">
        <v>689</v>
      </c>
      <c r="AZ342" s="6">
        <v>1929331</v>
      </c>
      <c r="BA342" s="6">
        <v>3223321</v>
      </c>
      <c r="BB342" s="6">
        <v>575049088</v>
      </c>
      <c r="BC342" s="7">
        <f t="shared" si="7"/>
        <v>811563113</v>
      </c>
    </row>
    <row r="343" spans="1:55" x14ac:dyDescent="0.25">
      <c r="A343" s="1" t="s">
        <v>241</v>
      </c>
      <c r="B343" s="1" t="s">
        <v>981</v>
      </c>
      <c r="C343" s="6">
        <v>-459340701</v>
      </c>
      <c r="D343" s="6">
        <v>-525701695</v>
      </c>
      <c r="E343" s="6">
        <v>-6084263105</v>
      </c>
      <c r="F343" s="6">
        <v>-22000141</v>
      </c>
      <c r="G343" s="6">
        <v>-254815780</v>
      </c>
      <c r="H343" s="6">
        <v>-10138756</v>
      </c>
      <c r="I343" s="6">
        <v>-13313578</v>
      </c>
      <c r="J343" s="6">
        <v>-15204375925</v>
      </c>
      <c r="K343" s="6">
        <v>-280394981</v>
      </c>
      <c r="L343" s="6">
        <v>-4958120383</v>
      </c>
      <c r="M343" s="6">
        <v>-216346622</v>
      </c>
      <c r="N343" s="6">
        <v>-514445036</v>
      </c>
      <c r="O343" s="6">
        <v>-126167967</v>
      </c>
      <c r="P343" s="6">
        <v>-39428099</v>
      </c>
      <c r="Q343" s="6">
        <v>-32565324</v>
      </c>
      <c r="R343" s="6">
        <v>-248219481</v>
      </c>
      <c r="S343" s="6">
        <v>-10877739</v>
      </c>
      <c r="T343" s="6">
        <v>-17906457</v>
      </c>
      <c r="U343" s="6">
        <v>-23419341</v>
      </c>
      <c r="V343" s="6">
        <v>-79527414</v>
      </c>
      <c r="W343" s="6">
        <v>-1853311381</v>
      </c>
      <c r="X343" s="6">
        <v>-287312913</v>
      </c>
      <c r="Y343" s="6">
        <v>-58501918</v>
      </c>
      <c r="Z343" s="6">
        <v>-1225567627</v>
      </c>
      <c r="AA343" s="6">
        <v>-11398918838</v>
      </c>
      <c r="AB343" s="6">
        <v>-98044562</v>
      </c>
      <c r="AC343" s="6">
        <v>-114630753</v>
      </c>
      <c r="AD343" s="6">
        <v>-5071211</v>
      </c>
      <c r="AE343" s="6">
        <v>-21099711</v>
      </c>
      <c r="AF343" s="6">
        <v>-212869116</v>
      </c>
      <c r="AG343" s="6">
        <v>-374501395</v>
      </c>
      <c r="AH343" s="6">
        <v>-125939608</v>
      </c>
      <c r="AI343" s="6">
        <v>-358391451</v>
      </c>
      <c r="AJ343" s="6">
        <v>-102279867</v>
      </c>
      <c r="AK343" s="6">
        <v>-285820759</v>
      </c>
      <c r="AL343" s="6">
        <v>-8963368149</v>
      </c>
      <c r="AM343" s="6">
        <v>-64208322</v>
      </c>
      <c r="AN343" s="6">
        <v>-9675525</v>
      </c>
      <c r="AO343" s="6">
        <v>-6594219761</v>
      </c>
      <c r="AP343" s="6">
        <v>-721707651</v>
      </c>
      <c r="AQ343" s="6">
        <v>-665496</v>
      </c>
      <c r="AR343" s="6">
        <v>-55652884</v>
      </c>
      <c r="AS343" s="6">
        <v>-103615816</v>
      </c>
      <c r="AT343" s="6">
        <v>-7639974</v>
      </c>
      <c r="AU343" s="6">
        <v>-120338030</v>
      </c>
      <c r="AV343" s="6">
        <v>-55995808</v>
      </c>
      <c r="AW343" s="6">
        <v>-3231052915</v>
      </c>
      <c r="AX343" s="6">
        <v>-99717603</v>
      </c>
      <c r="AY343" s="6">
        <v>-31916646</v>
      </c>
      <c r="AZ343" s="6">
        <v>-536106601</v>
      </c>
      <c r="BA343" s="6">
        <v>-2266268872</v>
      </c>
      <c r="BB343" s="6">
        <v>-91852585188</v>
      </c>
      <c r="BC343" s="7">
        <f t="shared" si="7"/>
        <v>-160358364876</v>
      </c>
    </row>
    <row r="344" spans="1:55" x14ac:dyDescent="0.25">
      <c r="A344" s="1" t="s">
        <v>242</v>
      </c>
      <c r="B344" s="1" t="s">
        <v>982</v>
      </c>
      <c r="C344" s="6">
        <v>-154446820</v>
      </c>
      <c r="D344" s="6">
        <v>-280887223</v>
      </c>
      <c r="E344" s="6">
        <v>-4483279887</v>
      </c>
      <c r="F344" s="6">
        <v>-2421706</v>
      </c>
      <c r="G344" s="6">
        <v>-129784926</v>
      </c>
      <c r="H344" s="6">
        <v>-4297260</v>
      </c>
      <c r="I344" s="6">
        <v>-30000</v>
      </c>
      <c r="J344" s="6">
        <v>-8459225711</v>
      </c>
      <c r="K344" s="6">
        <v>-195394962</v>
      </c>
      <c r="L344" s="6">
        <v>-3431797089</v>
      </c>
      <c r="M344" s="6">
        <v>-144527289</v>
      </c>
      <c r="N344" s="6">
        <v>-296756211</v>
      </c>
      <c r="O344" s="6">
        <v>-85900076</v>
      </c>
      <c r="P344" s="6">
        <v>-24870478</v>
      </c>
      <c r="Q344" s="6">
        <v>-8990517</v>
      </c>
      <c r="R344" s="6">
        <v>-150660360</v>
      </c>
      <c r="S344" s="6">
        <v>-6003811</v>
      </c>
      <c r="T344" s="6">
        <v>-6689677</v>
      </c>
      <c r="U344" s="6">
        <v>-2205490</v>
      </c>
      <c r="V344" s="6">
        <v>-46989201</v>
      </c>
      <c r="W344" s="6">
        <v>-1097092658</v>
      </c>
      <c r="X344" s="6">
        <v>-110057981</v>
      </c>
      <c r="Y344" s="6">
        <v>-45674184</v>
      </c>
      <c r="Z344" s="6">
        <v>-915170242</v>
      </c>
      <c r="AA344" s="6">
        <v>-6453453070</v>
      </c>
      <c r="AB344" s="6">
        <v>-66084466</v>
      </c>
      <c r="AC344" s="6">
        <v>-12944102</v>
      </c>
      <c r="AD344" s="6">
        <v>-180615</v>
      </c>
      <c r="AE344" s="6">
        <v>-181000</v>
      </c>
      <c r="AF344" s="6">
        <v>-161163063</v>
      </c>
      <c r="AG344" s="6">
        <v>-132305366</v>
      </c>
      <c r="AH344" s="6">
        <v>-83800463</v>
      </c>
      <c r="AI344" s="6">
        <v>-183839005</v>
      </c>
      <c r="AJ344" s="6">
        <v>-13499794</v>
      </c>
      <c r="AK344" s="6">
        <v>-227001260</v>
      </c>
      <c r="AL344" s="6">
        <v>-5542582673</v>
      </c>
      <c r="AM344" s="6">
        <v>-41060461</v>
      </c>
      <c r="AN344" s="6">
        <v>-4167679</v>
      </c>
      <c r="AO344" s="6">
        <v>-2074977556</v>
      </c>
      <c r="AP344" s="6">
        <v>-600174464</v>
      </c>
      <c r="AQ344" s="6">
        <v>-99114</v>
      </c>
      <c r="AR344" s="6">
        <v>-12883845</v>
      </c>
      <c r="AS344" s="6">
        <v>-31476827</v>
      </c>
      <c r="AT344" s="6">
        <v>-2426325</v>
      </c>
      <c r="AU344" s="6">
        <v>-58165501</v>
      </c>
      <c r="AV344" s="6">
        <v>-24177692</v>
      </c>
      <c r="AW344" s="6">
        <v>-2135328294</v>
      </c>
      <c r="AX344" s="6">
        <v>-75821134</v>
      </c>
      <c r="AY344" s="6">
        <v>-6107592</v>
      </c>
      <c r="AZ344" s="6">
        <v>-249998109</v>
      </c>
      <c r="BA344" s="6">
        <v>-1273136546</v>
      </c>
      <c r="BB344" s="6">
        <v>-37278562641</v>
      </c>
      <c r="BC344" s="7">
        <f t="shared" si="7"/>
        <v>-76828752416</v>
      </c>
    </row>
    <row r="345" spans="1:55" x14ac:dyDescent="0.25">
      <c r="A345" s="1" t="s">
        <v>243</v>
      </c>
      <c r="B345" s="1" t="s">
        <v>983</v>
      </c>
      <c r="C345" s="5"/>
      <c r="D345" s="5"/>
      <c r="E345" s="5"/>
      <c r="F345" s="5"/>
      <c r="G345" s="5"/>
      <c r="H345" s="5"/>
      <c r="I345" s="5"/>
      <c r="J345" s="8">
        <v>0</v>
      </c>
      <c r="K345" s="5"/>
      <c r="L345" s="6">
        <v>-13461313</v>
      </c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6">
        <v>-27728113</v>
      </c>
      <c r="AB345" s="5"/>
      <c r="AC345" s="5"/>
      <c r="AD345" s="5"/>
      <c r="AE345" s="5"/>
      <c r="AF345" s="5"/>
      <c r="AG345" s="8">
        <v>0</v>
      </c>
      <c r="AH345" s="5"/>
      <c r="AI345" s="5"/>
      <c r="AJ345" s="5"/>
      <c r="AK345" s="5"/>
      <c r="AL345" s="5"/>
      <c r="AM345" s="5"/>
      <c r="AN345" s="5"/>
      <c r="AO345" s="6">
        <v>-1240613336</v>
      </c>
      <c r="AP345" s="5"/>
      <c r="AQ345" s="5"/>
      <c r="AR345" s="5"/>
      <c r="AS345" s="5"/>
      <c r="AT345" s="5"/>
      <c r="AU345" s="5"/>
      <c r="AV345" s="5"/>
      <c r="AW345" s="6">
        <v>-9563952</v>
      </c>
      <c r="AX345" s="5"/>
      <c r="AY345" s="5"/>
      <c r="AZ345" s="5"/>
      <c r="BA345" s="5"/>
      <c r="BB345" s="6">
        <v>-5888516486</v>
      </c>
      <c r="BC345" s="7">
        <f t="shared" si="7"/>
        <v>-7179883200</v>
      </c>
    </row>
    <row r="346" spans="1:55" ht="16.5" x14ac:dyDescent="0.25">
      <c r="A346" s="1" t="s">
        <v>244</v>
      </c>
      <c r="B346" s="1" t="s">
        <v>984</v>
      </c>
      <c r="C346" s="5"/>
      <c r="D346" s="5"/>
      <c r="E346" s="5"/>
      <c r="F346" s="5"/>
      <c r="G346" s="5"/>
      <c r="H346" s="5"/>
      <c r="I346" s="5"/>
      <c r="J346" s="8">
        <v>0</v>
      </c>
      <c r="K346" s="5"/>
      <c r="L346" s="6">
        <v>-13461313</v>
      </c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6">
        <v>-27728113</v>
      </c>
      <c r="AB346" s="5"/>
      <c r="AC346" s="5"/>
      <c r="AD346" s="5"/>
      <c r="AE346" s="5"/>
      <c r="AF346" s="5"/>
      <c r="AG346" s="8">
        <v>0</v>
      </c>
      <c r="AH346" s="5"/>
      <c r="AI346" s="5"/>
      <c r="AJ346" s="5"/>
      <c r="AK346" s="5"/>
      <c r="AL346" s="5"/>
      <c r="AM346" s="5"/>
      <c r="AN346" s="5"/>
      <c r="AO346" s="6">
        <v>-1240613336</v>
      </c>
      <c r="AP346" s="5"/>
      <c r="AQ346" s="5"/>
      <c r="AR346" s="5"/>
      <c r="AS346" s="5"/>
      <c r="AT346" s="5"/>
      <c r="AU346" s="5"/>
      <c r="AV346" s="5"/>
      <c r="AW346" s="6">
        <v>-9563952</v>
      </c>
      <c r="AX346" s="5"/>
      <c r="AY346" s="5"/>
      <c r="AZ346" s="5"/>
      <c r="BA346" s="5"/>
      <c r="BB346" s="6">
        <v>-5888516486</v>
      </c>
      <c r="BC346" s="7">
        <f t="shared" si="7"/>
        <v>-7179883200</v>
      </c>
    </row>
    <row r="347" spans="1:55" x14ac:dyDescent="0.25">
      <c r="A347" s="1" t="s">
        <v>245</v>
      </c>
      <c r="B347" s="1" t="s">
        <v>985</v>
      </c>
      <c r="C347" s="5"/>
      <c r="D347" s="5"/>
      <c r="E347" s="5"/>
      <c r="F347" s="5"/>
      <c r="G347" s="5"/>
      <c r="H347" s="5"/>
      <c r="I347" s="5"/>
      <c r="J347" s="8">
        <v>0</v>
      </c>
      <c r="K347" s="5"/>
      <c r="L347" s="6">
        <v>-354240</v>
      </c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6">
        <v>-4349077</v>
      </c>
      <c r="AB347" s="5"/>
      <c r="AC347" s="5"/>
      <c r="AD347" s="5"/>
      <c r="AE347" s="5"/>
      <c r="AF347" s="5"/>
      <c r="AG347" s="8">
        <v>0</v>
      </c>
      <c r="AH347" s="5"/>
      <c r="AI347" s="5"/>
      <c r="AJ347" s="5"/>
      <c r="AK347" s="5"/>
      <c r="AL347" s="5"/>
      <c r="AM347" s="5"/>
      <c r="AN347" s="5"/>
      <c r="AO347" s="6">
        <v>-1196638143</v>
      </c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6">
        <v>-101117420</v>
      </c>
      <c r="BC347" s="7">
        <f t="shared" si="7"/>
        <v>-1302458880</v>
      </c>
    </row>
    <row r="348" spans="1:55" x14ac:dyDescent="0.25">
      <c r="A348" s="1" t="s">
        <v>246</v>
      </c>
      <c r="B348" s="1" t="s">
        <v>986</v>
      </c>
      <c r="C348" s="5"/>
      <c r="D348" s="5"/>
      <c r="E348" s="5"/>
      <c r="F348" s="5"/>
      <c r="G348" s="5"/>
      <c r="H348" s="5"/>
      <c r="I348" s="5"/>
      <c r="J348" s="8">
        <v>0</v>
      </c>
      <c r="K348" s="5"/>
      <c r="L348" s="6">
        <v>-354240</v>
      </c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6">
        <v>-4349077</v>
      </c>
      <c r="AB348" s="5"/>
      <c r="AC348" s="5"/>
      <c r="AD348" s="5"/>
      <c r="AE348" s="5"/>
      <c r="AF348" s="5"/>
      <c r="AG348" s="8">
        <v>0</v>
      </c>
      <c r="AH348" s="5"/>
      <c r="AI348" s="5"/>
      <c r="AJ348" s="5"/>
      <c r="AK348" s="5"/>
      <c r="AL348" s="5"/>
      <c r="AM348" s="5"/>
      <c r="AN348" s="5"/>
      <c r="AO348" s="6">
        <v>-1196638143</v>
      </c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6">
        <v>-101117420</v>
      </c>
      <c r="BC348" s="7">
        <f t="shared" si="7"/>
        <v>-1302458880</v>
      </c>
    </row>
    <row r="349" spans="1:55" x14ac:dyDescent="0.25">
      <c r="A349" s="1" t="s">
        <v>164</v>
      </c>
      <c r="B349" s="1" t="s">
        <v>890</v>
      </c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7"/>
    </row>
    <row r="350" spans="1:55" x14ac:dyDescent="0.25">
      <c r="A350" s="1" t="s">
        <v>165</v>
      </c>
      <c r="B350" s="1" t="s">
        <v>891</v>
      </c>
      <c r="C350" s="5"/>
      <c r="D350" s="5"/>
      <c r="E350" s="5"/>
      <c r="F350" s="5"/>
      <c r="G350" s="5"/>
      <c r="H350" s="5"/>
      <c r="I350" s="5"/>
      <c r="J350" s="8">
        <v>0</v>
      </c>
      <c r="K350" s="5"/>
      <c r="L350" s="6">
        <v>-354240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6">
        <v>-4349077</v>
      </c>
      <c r="AB350" s="5"/>
      <c r="AC350" s="5"/>
      <c r="AD350" s="5"/>
      <c r="AE350" s="5"/>
      <c r="AF350" s="5"/>
      <c r="AG350" s="8">
        <v>0</v>
      </c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6">
        <v>-524731</v>
      </c>
      <c r="BC350" s="7">
        <f t="shared" si="7"/>
        <v>-5228048</v>
      </c>
    </row>
    <row r="351" spans="1:55" x14ac:dyDescent="0.25">
      <c r="A351" s="1" t="s">
        <v>166</v>
      </c>
      <c r="B351" s="1" t="s">
        <v>892</v>
      </c>
      <c r="C351" s="5"/>
      <c r="D351" s="5"/>
      <c r="E351" s="5"/>
      <c r="F351" s="5"/>
      <c r="G351" s="5"/>
      <c r="H351" s="5"/>
      <c r="I351" s="5"/>
      <c r="J351" s="8">
        <v>0</v>
      </c>
      <c r="K351" s="5"/>
      <c r="L351" s="8">
        <v>0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8">
        <v>0</v>
      </c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6">
        <v>-2852766</v>
      </c>
      <c r="BC351" s="7">
        <f t="shared" si="7"/>
        <v>-2852766</v>
      </c>
    </row>
    <row r="352" spans="1:55" x14ac:dyDescent="0.25">
      <c r="A352" s="1" t="s">
        <v>167</v>
      </c>
      <c r="B352" s="1" t="s">
        <v>893</v>
      </c>
      <c r="C352" s="5"/>
      <c r="D352" s="5"/>
      <c r="E352" s="5"/>
      <c r="F352" s="5"/>
      <c r="G352" s="5"/>
      <c r="H352" s="5"/>
      <c r="I352" s="5"/>
      <c r="J352" s="8">
        <v>0</v>
      </c>
      <c r="K352" s="5"/>
      <c r="L352" s="8">
        <v>0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8">
        <v>0</v>
      </c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7">
        <f t="shared" si="7"/>
        <v>0</v>
      </c>
    </row>
    <row r="353" spans="1:55" x14ac:dyDescent="0.25">
      <c r="A353" s="1" t="s">
        <v>168</v>
      </c>
      <c r="B353" s="1" t="s">
        <v>894</v>
      </c>
      <c r="C353" s="5"/>
      <c r="D353" s="5"/>
      <c r="E353" s="5"/>
      <c r="F353" s="5"/>
      <c r="G353" s="5"/>
      <c r="H353" s="5"/>
      <c r="I353" s="5"/>
      <c r="J353" s="8">
        <v>0</v>
      </c>
      <c r="K353" s="5"/>
      <c r="L353" s="8">
        <v>0</v>
      </c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8">
        <v>0</v>
      </c>
      <c r="AH353" s="5"/>
      <c r="AI353" s="5"/>
      <c r="AJ353" s="5"/>
      <c r="AK353" s="5"/>
      <c r="AL353" s="5"/>
      <c r="AM353" s="5"/>
      <c r="AN353" s="5"/>
      <c r="AO353" s="6">
        <v>-1196638143</v>
      </c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6">
        <v>-97739923</v>
      </c>
      <c r="BC353" s="7">
        <f t="shared" si="7"/>
        <v>-1294378066</v>
      </c>
    </row>
    <row r="354" spans="1:55" x14ac:dyDescent="0.25">
      <c r="A354" s="1" t="s">
        <v>169</v>
      </c>
      <c r="B354" s="1" t="s">
        <v>895</v>
      </c>
      <c r="C354" s="5"/>
      <c r="D354" s="5"/>
      <c r="E354" s="5"/>
      <c r="F354" s="5"/>
      <c r="G354" s="5"/>
      <c r="H354" s="5"/>
      <c r="I354" s="5"/>
      <c r="J354" s="8">
        <v>0</v>
      </c>
      <c r="K354" s="5"/>
      <c r="L354" s="8">
        <v>0</v>
      </c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8">
        <v>0</v>
      </c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7">
        <f t="shared" si="7"/>
        <v>0</v>
      </c>
    </row>
    <row r="355" spans="1:55" x14ac:dyDescent="0.25">
      <c r="A355" s="1" t="s">
        <v>247</v>
      </c>
      <c r="B355" s="1" t="s">
        <v>987</v>
      </c>
      <c r="C355" s="5"/>
      <c r="D355" s="5"/>
      <c r="E355" s="5"/>
      <c r="F355" s="5"/>
      <c r="G355" s="5"/>
      <c r="H355" s="5"/>
      <c r="I355" s="5"/>
      <c r="J355" s="8">
        <v>0</v>
      </c>
      <c r="K355" s="5"/>
      <c r="L355" s="6">
        <v>-2709877</v>
      </c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6">
        <v>-15414842</v>
      </c>
      <c r="AB355" s="5"/>
      <c r="AC355" s="5"/>
      <c r="AD355" s="5"/>
      <c r="AE355" s="5"/>
      <c r="AF355" s="5"/>
      <c r="AG355" s="8">
        <v>0</v>
      </c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6">
        <v>-9394674</v>
      </c>
      <c r="AX355" s="5"/>
      <c r="AY355" s="5"/>
      <c r="AZ355" s="5"/>
      <c r="BA355" s="5"/>
      <c r="BB355" s="6">
        <v>-5007482769</v>
      </c>
      <c r="BC355" s="7">
        <f t="shared" si="7"/>
        <v>-5035002162</v>
      </c>
    </row>
    <row r="356" spans="1:55" x14ac:dyDescent="0.25">
      <c r="A356" s="1" t="s">
        <v>248</v>
      </c>
      <c r="B356" s="1" t="s">
        <v>988</v>
      </c>
      <c r="C356" s="5"/>
      <c r="D356" s="5"/>
      <c r="E356" s="5"/>
      <c r="F356" s="5"/>
      <c r="G356" s="5"/>
      <c r="H356" s="5"/>
      <c r="I356" s="5"/>
      <c r="J356" s="8">
        <v>0</v>
      </c>
      <c r="K356" s="5"/>
      <c r="L356" s="6">
        <v>-2709877</v>
      </c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6">
        <v>-15414842</v>
      </c>
      <c r="AB356" s="5"/>
      <c r="AC356" s="5"/>
      <c r="AD356" s="5"/>
      <c r="AE356" s="5"/>
      <c r="AF356" s="5"/>
      <c r="AG356" s="8">
        <v>0</v>
      </c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6">
        <v>-9394674</v>
      </c>
      <c r="AX356" s="5"/>
      <c r="AY356" s="5"/>
      <c r="AZ356" s="5"/>
      <c r="BA356" s="5"/>
      <c r="BB356" s="6">
        <v>-5007482769</v>
      </c>
      <c r="BC356" s="7">
        <f t="shared" si="7"/>
        <v>-5035002162</v>
      </c>
    </row>
    <row r="357" spans="1:55" x14ac:dyDescent="0.25">
      <c r="A357" s="1" t="s">
        <v>164</v>
      </c>
      <c r="B357" s="1" t="s">
        <v>890</v>
      </c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7"/>
    </row>
    <row r="358" spans="1:55" x14ac:dyDescent="0.25">
      <c r="A358" s="1" t="s">
        <v>165</v>
      </c>
      <c r="B358" s="1" t="s">
        <v>891</v>
      </c>
      <c r="C358" s="5"/>
      <c r="D358" s="5"/>
      <c r="E358" s="5"/>
      <c r="F358" s="5"/>
      <c r="G358" s="5"/>
      <c r="H358" s="5"/>
      <c r="I358" s="5"/>
      <c r="J358" s="8">
        <v>0</v>
      </c>
      <c r="K358" s="5"/>
      <c r="L358" s="8">
        <v>0</v>
      </c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6">
        <v>-15414842</v>
      </c>
      <c r="AB358" s="5"/>
      <c r="AC358" s="5"/>
      <c r="AD358" s="5"/>
      <c r="AE358" s="5"/>
      <c r="AF358" s="5"/>
      <c r="AG358" s="8">
        <v>0</v>
      </c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6">
        <v>-7870196</v>
      </c>
      <c r="AX358" s="5"/>
      <c r="AY358" s="5"/>
      <c r="AZ358" s="5"/>
      <c r="BA358" s="5"/>
      <c r="BB358" s="6">
        <v>-1731530376</v>
      </c>
      <c r="BC358" s="7">
        <f t="shared" si="7"/>
        <v>-1754815414</v>
      </c>
    </row>
    <row r="359" spans="1:55" x14ac:dyDescent="0.25">
      <c r="A359" s="1" t="s">
        <v>166</v>
      </c>
      <c r="B359" s="1" t="s">
        <v>892</v>
      </c>
      <c r="C359" s="5"/>
      <c r="D359" s="5"/>
      <c r="E359" s="5"/>
      <c r="F359" s="5"/>
      <c r="G359" s="5"/>
      <c r="H359" s="5"/>
      <c r="I359" s="5"/>
      <c r="J359" s="8">
        <v>0</v>
      </c>
      <c r="K359" s="5"/>
      <c r="L359" s="8">
        <v>0</v>
      </c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8">
        <v>0</v>
      </c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6">
        <v>-16395</v>
      </c>
      <c r="AX359" s="5"/>
      <c r="AY359" s="5"/>
      <c r="AZ359" s="5"/>
      <c r="BA359" s="5"/>
      <c r="BB359" s="6">
        <v>-2584936582</v>
      </c>
      <c r="BC359" s="7">
        <f t="shared" si="7"/>
        <v>-2584952977</v>
      </c>
    </row>
    <row r="360" spans="1:55" x14ac:dyDescent="0.25">
      <c r="A360" s="1" t="s">
        <v>167</v>
      </c>
      <c r="B360" s="1" t="s">
        <v>893</v>
      </c>
      <c r="C360" s="5"/>
      <c r="D360" s="5"/>
      <c r="E360" s="5"/>
      <c r="F360" s="5"/>
      <c r="G360" s="5"/>
      <c r="H360" s="5"/>
      <c r="I360" s="5"/>
      <c r="J360" s="8">
        <v>0</v>
      </c>
      <c r="K360" s="5"/>
      <c r="L360" s="6">
        <v>-153958</v>
      </c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8">
        <v>0</v>
      </c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6">
        <v>-1508083</v>
      </c>
      <c r="AX360" s="5"/>
      <c r="AY360" s="5"/>
      <c r="AZ360" s="5"/>
      <c r="BA360" s="5"/>
      <c r="BB360" s="5"/>
      <c r="BC360" s="7">
        <f t="shared" si="7"/>
        <v>-1662041</v>
      </c>
    </row>
    <row r="361" spans="1:55" x14ac:dyDescent="0.25">
      <c r="A361" s="1" t="s">
        <v>168</v>
      </c>
      <c r="B361" s="1" t="s">
        <v>894</v>
      </c>
      <c r="C361" s="5"/>
      <c r="D361" s="5"/>
      <c r="E361" s="5"/>
      <c r="F361" s="5"/>
      <c r="G361" s="5"/>
      <c r="H361" s="5"/>
      <c r="I361" s="5"/>
      <c r="J361" s="8">
        <v>0</v>
      </c>
      <c r="K361" s="5"/>
      <c r="L361" s="6">
        <v>-2555919</v>
      </c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8">
        <v>0</v>
      </c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6">
        <v>-691015811</v>
      </c>
      <c r="BC361" s="7">
        <f t="shared" si="7"/>
        <v>-693571730</v>
      </c>
    </row>
    <row r="362" spans="1:55" x14ac:dyDescent="0.25">
      <c r="A362" s="1" t="s">
        <v>169</v>
      </c>
      <c r="B362" s="1" t="s">
        <v>895</v>
      </c>
      <c r="C362" s="5"/>
      <c r="D362" s="5"/>
      <c r="E362" s="5"/>
      <c r="F362" s="5"/>
      <c r="G362" s="5"/>
      <c r="H362" s="5"/>
      <c r="I362" s="5"/>
      <c r="J362" s="8">
        <v>0</v>
      </c>
      <c r="K362" s="5"/>
      <c r="L362" s="8">
        <v>0</v>
      </c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8">
        <v>0</v>
      </c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7">
        <f t="shared" si="7"/>
        <v>0</v>
      </c>
    </row>
    <row r="363" spans="1:55" ht="16.5" x14ac:dyDescent="0.25">
      <c r="A363" s="1" t="s">
        <v>249</v>
      </c>
      <c r="B363" s="1" t="s">
        <v>989</v>
      </c>
      <c r="C363" s="5"/>
      <c r="D363" s="5"/>
      <c r="E363" s="5"/>
      <c r="F363" s="5"/>
      <c r="G363" s="5"/>
      <c r="H363" s="5"/>
      <c r="I363" s="5"/>
      <c r="J363" s="8">
        <v>0</v>
      </c>
      <c r="K363" s="5"/>
      <c r="L363" s="6">
        <v>-6200196</v>
      </c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6">
        <v>-7958069</v>
      </c>
      <c r="AB363" s="5"/>
      <c r="AC363" s="5"/>
      <c r="AD363" s="5"/>
      <c r="AE363" s="5"/>
      <c r="AF363" s="5"/>
      <c r="AG363" s="8">
        <v>0</v>
      </c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6">
        <v>-169278</v>
      </c>
      <c r="AX363" s="5"/>
      <c r="AY363" s="5"/>
      <c r="AZ363" s="5"/>
      <c r="BA363" s="5"/>
      <c r="BB363" s="5"/>
      <c r="BC363" s="7">
        <f t="shared" si="7"/>
        <v>-14327543</v>
      </c>
    </row>
    <row r="364" spans="1:55" ht="16.5" x14ac:dyDescent="0.25">
      <c r="A364" s="1" t="s">
        <v>251</v>
      </c>
      <c r="B364" s="1" t="s">
        <v>990</v>
      </c>
      <c r="C364" s="5"/>
      <c r="D364" s="5"/>
      <c r="E364" s="5"/>
      <c r="F364" s="5"/>
      <c r="G364" s="5"/>
      <c r="H364" s="5"/>
      <c r="I364" s="5"/>
      <c r="J364" s="8">
        <v>0</v>
      </c>
      <c r="K364" s="5"/>
      <c r="L364" s="6">
        <v>-6200196</v>
      </c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6">
        <v>-7958069</v>
      </c>
      <c r="AB364" s="5"/>
      <c r="AC364" s="5"/>
      <c r="AD364" s="5"/>
      <c r="AE364" s="5"/>
      <c r="AF364" s="5"/>
      <c r="AG364" s="8">
        <v>0</v>
      </c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6">
        <v>-169278</v>
      </c>
      <c r="AX364" s="5"/>
      <c r="AY364" s="5"/>
      <c r="AZ364" s="5"/>
      <c r="BA364" s="5"/>
      <c r="BB364" s="5"/>
      <c r="BC364" s="7">
        <f t="shared" si="7"/>
        <v>-14327543</v>
      </c>
    </row>
    <row r="365" spans="1:55" x14ac:dyDescent="0.25">
      <c r="A365" s="1" t="s">
        <v>164</v>
      </c>
      <c r="B365" s="1" t="s">
        <v>890</v>
      </c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7"/>
    </row>
    <row r="366" spans="1:55" x14ac:dyDescent="0.25">
      <c r="A366" s="1" t="s">
        <v>165</v>
      </c>
      <c r="B366" s="1" t="s">
        <v>891</v>
      </c>
      <c r="C366" s="5"/>
      <c r="D366" s="5"/>
      <c r="E366" s="5"/>
      <c r="F366" s="5"/>
      <c r="G366" s="5"/>
      <c r="H366" s="5"/>
      <c r="I366" s="5"/>
      <c r="J366" s="8">
        <v>0</v>
      </c>
      <c r="K366" s="5"/>
      <c r="L366" s="6">
        <v>-3617330</v>
      </c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6">
        <v>-7958069</v>
      </c>
      <c r="AB366" s="5"/>
      <c r="AC366" s="5"/>
      <c r="AD366" s="5"/>
      <c r="AE366" s="5"/>
      <c r="AF366" s="5"/>
      <c r="AG366" s="8">
        <v>0</v>
      </c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6">
        <v>-169278</v>
      </c>
      <c r="AX366" s="5"/>
      <c r="AY366" s="5"/>
      <c r="AZ366" s="5"/>
      <c r="BA366" s="5"/>
      <c r="BB366" s="5"/>
      <c r="BC366" s="7">
        <f t="shared" ref="BC366:BC425" si="8">SUM(C366:BB366)</f>
        <v>-11744677</v>
      </c>
    </row>
    <row r="367" spans="1:55" x14ac:dyDescent="0.25">
      <c r="A367" s="1" t="s">
        <v>166</v>
      </c>
      <c r="B367" s="1" t="s">
        <v>892</v>
      </c>
      <c r="C367" s="5"/>
      <c r="D367" s="5"/>
      <c r="E367" s="5"/>
      <c r="F367" s="5"/>
      <c r="G367" s="5"/>
      <c r="H367" s="5"/>
      <c r="I367" s="5"/>
      <c r="J367" s="8">
        <v>0</v>
      </c>
      <c r="K367" s="5"/>
      <c r="L367" s="8">
        <v>0</v>
      </c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8">
        <v>0</v>
      </c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8">
        <v>0</v>
      </c>
      <c r="AX367" s="5"/>
      <c r="AY367" s="5"/>
      <c r="AZ367" s="5"/>
      <c r="BA367" s="5"/>
      <c r="BB367" s="5"/>
      <c r="BC367" s="7">
        <f t="shared" si="8"/>
        <v>0</v>
      </c>
    </row>
    <row r="368" spans="1:55" x14ac:dyDescent="0.25">
      <c r="A368" s="1" t="s">
        <v>167</v>
      </c>
      <c r="B368" s="1" t="s">
        <v>893</v>
      </c>
      <c r="C368" s="5"/>
      <c r="D368" s="5"/>
      <c r="E368" s="5"/>
      <c r="F368" s="5"/>
      <c r="G368" s="5"/>
      <c r="H368" s="5"/>
      <c r="I368" s="5"/>
      <c r="J368" s="8">
        <v>0</v>
      </c>
      <c r="K368" s="5"/>
      <c r="L368" s="6">
        <v>-4767</v>
      </c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8">
        <v>0</v>
      </c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8">
        <v>0</v>
      </c>
      <c r="AX368" s="5"/>
      <c r="AY368" s="5"/>
      <c r="AZ368" s="5"/>
      <c r="BA368" s="5"/>
      <c r="BB368" s="5"/>
      <c r="BC368" s="7">
        <f t="shared" si="8"/>
        <v>-4767</v>
      </c>
    </row>
    <row r="369" spans="1:55" x14ac:dyDescent="0.25">
      <c r="A369" s="1" t="s">
        <v>168</v>
      </c>
      <c r="B369" s="1" t="s">
        <v>894</v>
      </c>
      <c r="C369" s="5"/>
      <c r="D369" s="5"/>
      <c r="E369" s="5"/>
      <c r="F369" s="5"/>
      <c r="G369" s="5"/>
      <c r="H369" s="5"/>
      <c r="I369" s="5"/>
      <c r="J369" s="8">
        <v>0</v>
      </c>
      <c r="K369" s="5"/>
      <c r="L369" s="6">
        <v>-2578099</v>
      </c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8">
        <v>0</v>
      </c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8">
        <v>0</v>
      </c>
      <c r="AX369" s="5"/>
      <c r="AY369" s="5"/>
      <c r="AZ369" s="5"/>
      <c r="BA369" s="5"/>
      <c r="BB369" s="5"/>
      <c r="BC369" s="7">
        <f t="shared" si="8"/>
        <v>-2578099</v>
      </c>
    </row>
    <row r="370" spans="1:55" x14ac:dyDescent="0.25">
      <c r="A370" s="1" t="s">
        <v>169</v>
      </c>
      <c r="B370" s="1" t="s">
        <v>895</v>
      </c>
      <c r="C370" s="5"/>
      <c r="D370" s="5"/>
      <c r="E370" s="5"/>
      <c r="F370" s="5"/>
      <c r="G370" s="5"/>
      <c r="H370" s="5"/>
      <c r="I370" s="5"/>
      <c r="J370" s="8">
        <v>0</v>
      </c>
      <c r="K370" s="5"/>
      <c r="L370" s="8">
        <v>0</v>
      </c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8">
        <v>0</v>
      </c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8">
        <v>0</v>
      </c>
      <c r="AX370" s="5"/>
      <c r="AY370" s="5"/>
      <c r="AZ370" s="5"/>
      <c r="BA370" s="5"/>
      <c r="BB370" s="5"/>
      <c r="BC370" s="7">
        <f t="shared" si="8"/>
        <v>0</v>
      </c>
    </row>
    <row r="371" spans="1:55" x14ac:dyDescent="0.25">
      <c r="A371" s="1" t="s">
        <v>252</v>
      </c>
      <c r="B371" s="1" t="s">
        <v>991</v>
      </c>
      <c r="C371" s="5"/>
      <c r="D371" s="5"/>
      <c r="E371" s="5"/>
      <c r="F371" s="5"/>
      <c r="G371" s="5"/>
      <c r="H371" s="5"/>
      <c r="I371" s="5"/>
      <c r="J371" s="8">
        <v>0</v>
      </c>
      <c r="K371" s="5"/>
      <c r="L371" s="8">
        <v>0</v>
      </c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8">
        <v>0</v>
      </c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6">
        <v>-220131428</v>
      </c>
      <c r="BC371" s="7">
        <f t="shared" si="8"/>
        <v>-220131428</v>
      </c>
    </row>
    <row r="372" spans="1:55" x14ac:dyDescent="0.25">
      <c r="A372" s="1" t="s">
        <v>253</v>
      </c>
      <c r="B372" s="1" t="s">
        <v>992</v>
      </c>
      <c r="C372" s="5"/>
      <c r="D372" s="5"/>
      <c r="E372" s="5"/>
      <c r="F372" s="5"/>
      <c r="G372" s="5"/>
      <c r="H372" s="5"/>
      <c r="I372" s="5"/>
      <c r="J372" s="8">
        <v>0</v>
      </c>
      <c r="K372" s="5"/>
      <c r="L372" s="8">
        <v>0</v>
      </c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8">
        <v>0</v>
      </c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6">
        <v>-220131428</v>
      </c>
      <c r="BC372" s="7">
        <f t="shared" si="8"/>
        <v>-220131428</v>
      </c>
    </row>
    <row r="373" spans="1:55" x14ac:dyDescent="0.25">
      <c r="A373" s="1" t="s">
        <v>164</v>
      </c>
      <c r="B373" s="1" t="s">
        <v>890</v>
      </c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7"/>
    </row>
    <row r="374" spans="1:55" x14ac:dyDescent="0.25">
      <c r="A374" s="1" t="s">
        <v>165</v>
      </c>
      <c r="B374" s="1" t="s">
        <v>891</v>
      </c>
      <c r="C374" s="5"/>
      <c r="D374" s="5"/>
      <c r="E374" s="5"/>
      <c r="F374" s="5"/>
      <c r="G374" s="5"/>
      <c r="H374" s="5"/>
      <c r="I374" s="5"/>
      <c r="J374" s="8">
        <v>0</v>
      </c>
      <c r="K374" s="5"/>
      <c r="L374" s="8">
        <v>0</v>
      </c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8">
        <v>0</v>
      </c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7">
        <f t="shared" si="8"/>
        <v>0</v>
      </c>
    </row>
    <row r="375" spans="1:55" x14ac:dyDescent="0.25">
      <c r="A375" s="1" t="s">
        <v>166</v>
      </c>
      <c r="B375" s="1" t="s">
        <v>892</v>
      </c>
      <c r="C375" s="5"/>
      <c r="D375" s="5"/>
      <c r="E375" s="5"/>
      <c r="F375" s="5"/>
      <c r="G375" s="5"/>
      <c r="H375" s="5"/>
      <c r="I375" s="5"/>
      <c r="J375" s="8">
        <v>0</v>
      </c>
      <c r="K375" s="5"/>
      <c r="L375" s="8">
        <v>0</v>
      </c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8">
        <v>0</v>
      </c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6">
        <v>-220131428</v>
      </c>
      <c r="BC375" s="7">
        <f t="shared" si="8"/>
        <v>-220131428</v>
      </c>
    </row>
    <row r="376" spans="1:55" x14ac:dyDescent="0.25">
      <c r="A376" s="1" t="s">
        <v>167</v>
      </c>
      <c r="B376" s="1" t="s">
        <v>893</v>
      </c>
      <c r="C376" s="5"/>
      <c r="D376" s="5"/>
      <c r="E376" s="5"/>
      <c r="F376" s="5"/>
      <c r="G376" s="5"/>
      <c r="H376" s="5"/>
      <c r="I376" s="5"/>
      <c r="J376" s="8">
        <v>0</v>
      </c>
      <c r="K376" s="5"/>
      <c r="L376" s="8">
        <v>0</v>
      </c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8">
        <v>0</v>
      </c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7">
        <f t="shared" si="8"/>
        <v>0</v>
      </c>
    </row>
    <row r="377" spans="1:55" x14ac:dyDescent="0.25">
      <c r="A377" s="1" t="s">
        <v>168</v>
      </c>
      <c r="B377" s="1" t="s">
        <v>894</v>
      </c>
      <c r="C377" s="5"/>
      <c r="D377" s="5"/>
      <c r="E377" s="5"/>
      <c r="F377" s="5"/>
      <c r="G377" s="5"/>
      <c r="H377" s="5"/>
      <c r="I377" s="5"/>
      <c r="J377" s="8">
        <v>0</v>
      </c>
      <c r="K377" s="5"/>
      <c r="L377" s="8">
        <v>0</v>
      </c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8">
        <v>0</v>
      </c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7">
        <f t="shared" si="8"/>
        <v>0</v>
      </c>
    </row>
    <row r="378" spans="1:55" x14ac:dyDescent="0.25">
      <c r="A378" s="1" t="s">
        <v>169</v>
      </c>
      <c r="B378" s="1" t="s">
        <v>895</v>
      </c>
      <c r="C378" s="5"/>
      <c r="D378" s="5"/>
      <c r="E378" s="5"/>
      <c r="F378" s="5"/>
      <c r="G378" s="5"/>
      <c r="H378" s="5"/>
      <c r="I378" s="5"/>
      <c r="J378" s="8">
        <v>0</v>
      </c>
      <c r="K378" s="5"/>
      <c r="L378" s="8">
        <v>0</v>
      </c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8">
        <v>0</v>
      </c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7">
        <f t="shared" si="8"/>
        <v>0</v>
      </c>
    </row>
    <row r="379" spans="1:55" x14ac:dyDescent="0.25">
      <c r="A379" s="1" t="s">
        <v>254</v>
      </c>
      <c r="B379" s="1" t="s">
        <v>993</v>
      </c>
      <c r="C379" s="5"/>
      <c r="D379" s="5"/>
      <c r="E379" s="5"/>
      <c r="F379" s="5"/>
      <c r="G379" s="5"/>
      <c r="H379" s="5"/>
      <c r="I379" s="5"/>
      <c r="J379" s="8">
        <v>0</v>
      </c>
      <c r="K379" s="5"/>
      <c r="L379" s="6">
        <v>-4197000</v>
      </c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6">
        <v>-6125</v>
      </c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6">
        <v>-43975193</v>
      </c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6">
        <v>-559784869</v>
      </c>
      <c r="BC379" s="7">
        <f t="shared" si="8"/>
        <v>-607963187</v>
      </c>
    </row>
    <row r="380" spans="1:55" ht="16.5" x14ac:dyDescent="0.25">
      <c r="A380" s="1" t="s">
        <v>255</v>
      </c>
      <c r="B380" s="1" t="s">
        <v>994</v>
      </c>
      <c r="C380" s="5"/>
      <c r="D380" s="5"/>
      <c r="E380" s="5"/>
      <c r="F380" s="5"/>
      <c r="G380" s="5"/>
      <c r="H380" s="5"/>
      <c r="I380" s="5"/>
      <c r="J380" s="8">
        <v>0</v>
      </c>
      <c r="K380" s="5"/>
      <c r="L380" s="6">
        <v>-4197000</v>
      </c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6">
        <v>-6125</v>
      </c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6">
        <v>-43975193</v>
      </c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6">
        <v>-559784869</v>
      </c>
      <c r="BC380" s="7">
        <f t="shared" si="8"/>
        <v>-607963187</v>
      </c>
    </row>
    <row r="381" spans="1:55" x14ac:dyDescent="0.25">
      <c r="A381" s="1" t="s">
        <v>164</v>
      </c>
      <c r="B381" s="1" t="s">
        <v>890</v>
      </c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7"/>
    </row>
    <row r="382" spans="1:55" x14ac:dyDescent="0.25">
      <c r="A382" s="1" t="s">
        <v>165</v>
      </c>
      <c r="B382" s="1" t="s">
        <v>891</v>
      </c>
      <c r="C382" s="5"/>
      <c r="D382" s="5"/>
      <c r="E382" s="5"/>
      <c r="F382" s="5"/>
      <c r="G382" s="5"/>
      <c r="H382" s="5"/>
      <c r="I382" s="5"/>
      <c r="J382" s="8">
        <v>0</v>
      </c>
      <c r="K382" s="5"/>
      <c r="L382" s="8">
        <v>0</v>
      </c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6">
        <v>-6125</v>
      </c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7">
        <f t="shared" si="8"/>
        <v>-6125</v>
      </c>
    </row>
    <row r="383" spans="1:55" x14ac:dyDescent="0.25">
      <c r="A383" s="1" t="s">
        <v>166</v>
      </c>
      <c r="B383" s="1" t="s">
        <v>892</v>
      </c>
      <c r="C383" s="5"/>
      <c r="D383" s="5"/>
      <c r="E383" s="5"/>
      <c r="F383" s="5"/>
      <c r="G383" s="5"/>
      <c r="H383" s="5"/>
      <c r="I383" s="5"/>
      <c r="J383" s="8">
        <v>0</v>
      </c>
      <c r="K383" s="5"/>
      <c r="L383" s="8">
        <v>0</v>
      </c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6">
        <v>-553002256</v>
      </c>
      <c r="BC383" s="7">
        <f t="shared" si="8"/>
        <v>-553002256</v>
      </c>
    </row>
    <row r="384" spans="1:55" x14ac:dyDescent="0.25">
      <c r="A384" s="1" t="s">
        <v>167</v>
      </c>
      <c r="B384" s="1" t="s">
        <v>893</v>
      </c>
      <c r="C384" s="5"/>
      <c r="D384" s="5"/>
      <c r="E384" s="5"/>
      <c r="F384" s="5"/>
      <c r="G384" s="5"/>
      <c r="H384" s="5"/>
      <c r="I384" s="5"/>
      <c r="J384" s="8">
        <v>0</v>
      </c>
      <c r="K384" s="5"/>
      <c r="L384" s="6">
        <v>-360000</v>
      </c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7">
        <f t="shared" si="8"/>
        <v>-360000</v>
      </c>
    </row>
    <row r="385" spans="1:55" x14ac:dyDescent="0.25">
      <c r="A385" s="1" t="s">
        <v>168</v>
      </c>
      <c r="B385" s="1" t="s">
        <v>894</v>
      </c>
      <c r="C385" s="5"/>
      <c r="D385" s="5"/>
      <c r="E385" s="5"/>
      <c r="F385" s="5"/>
      <c r="G385" s="5"/>
      <c r="H385" s="5"/>
      <c r="I385" s="5"/>
      <c r="J385" s="8">
        <v>0</v>
      </c>
      <c r="K385" s="5"/>
      <c r="L385" s="6">
        <v>-3837000</v>
      </c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6">
        <v>-43975193</v>
      </c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6">
        <v>-6782613</v>
      </c>
      <c r="BC385" s="7">
        <f t="shared" si="8"/>
        <v>-54594806</v>
      </c>
    </row>
    <row r="386" spans="1:55" x14ac:dyDescent="0.25">
      <c r="A386" s="1" t="s">
        <v>169</v>
      </c>
      <c r="B386" s="1" t="s">
        <v>895</v>
      </c>
      <c r="C386" s="5"/>
      <c r="D386" s="5"/>
      <c r="E386" s="5"/>
      <c r="F386" s="5"/>
      <c r="G386" s="5"/>
      <c r="H386" s="5"/>
      <c r="I386" s="5"/>
      <c r="J386" s="8">
        <v>0</v>
      </c>
      <c r="K386" s="5"/>
      <c r="L386" s="8">
        <v>0</v>
      </c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7">
        <f t="shared" si="8"/>
        <v>0</v>
      </c>
    </row>
    <row r="387" spans="1:55" x14ac:dyDescent="0.25">
      <c r="A387" s="1" t="s">
        <v>256</v>
      </c>
      <c r="B387" s="1" t="s">
        <v>995</v>
      </c>
      <c r="C387" s="5"/>
      <c r="D387" s="5"/>
      <c r="E387" s="5"/>
      <c r="F387" s="5"/>
      <c r="G387" s="5"/>
      <c r="H387" s="5"/>
      <c r="I387" s="5"/>
      <c r="J387" s="8">
        <v>0</v>
      </c>
      <c r="K387" s="5"/>
      <c r="L387" s="8">
        <v>0</v>
      </c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8">
        <v>0</v>
      </c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7">
        <f t="shared" si="8"/>
        <v>0</v>
      </c>
    </row>
    <row r="388" spans="1:55" x14ac:dyDescent="0.25">
      <c r="A388" s="1" t="s">
        <v>257</v>
      </c>
      <c r="B388" s="1" t="s">
        <v>996</v>
      </c>
      <c r="C388" s="6">
        <v>-154446820</v>
      </c>
      <c r="D388" s="6">
        <v>-280887223</v>
      </c>
      <c r="E388" s="6">
        <v>-4483279887</v>
      </c>
      <c r="F388" s="6">
        <v>-2421706</v>
      </c>
      <c r="G388" s="6">
        <v>-129784926</v>
      </c>
      <c r="H388" s="6">
        <v>-4297260</v>
      </c>
      <c r="I388" s="6">
        <v>-30000</v>
      </c>
      <c r="J388" s="6">
        <v>-8459225711</v>
      </c>
      <c r="K388" s="6">
        <v>-195394962</v>
      </c>
      <c r="L388" s="6">
        <v>-3418335776</v>
      </c>
      <c r="M388" s="6">
        <v>-144527289</v>
      </c>
      <c r="N388" s="6">
        <v>-296756211</v>
      </c>
      <c r="O388" s="6">
        <v>-85900076</v>
      </c>
      <c r="P388" s="6">
        <v>-24870478</v>
      </c>
      <c r="Q388" s="6">
        <v>-8990517</v>
      </c>
      <c r="R388" s="6">
        <v>-150660360</v>
      </c>
      <c r="S388" s="6">
        <v>-6003811</v>
      </c>
      <c r="T388" s="6">
        <v>-6689677</v>
      </c>
      <c r="U388" s="6">
        <v>-2205490</v>
      </c>
      <c r="V388" s="6">
        <v>-46989201</v>
      </c>
      <c r="W388" s="6">
        <v>-1097092658</v>
      </c>
      <c r="X388" s="6">
        <v>-110057981</v>
      </c>
      <c r="Y388" s="6">
        <v>-45674184</v>
      </c>
      <c r="Z388" s="6">
        <v>-915170242</v>
      </c>
      <c r="AA388" s="6">
        <v>-6425724957</v>
      </c>
      <c r="AB388" s="6">
        <v>-66084466</v>
      </c>
      <c r="AC388" s="6">
        <v>-12944102</v>
      </c>
      <c r="AD388" s="6">
        <v>-180615</v>
      </c>
      <c r="AE388" s="6">
        <v>-181000</v>
      </c>
      <c r="AF388" s="6">
        <v>-161163063</v>
      </c>
      <c r="AG388" s="6">
        <v>-132305366</v>
      </c>
      <c r="AH388" s="6">
        <v>-83800463</v>
      </c>
      <c r="AI388" s="6">
        <v>-183839005</v>
      </c>
      <c r="AJ388" s="6">
        <v>-13499794</v>
      </c>
      <c r="AK388" s="6">
        <v>-227001260</v>
      </c>
      <c r="AL388" s="6">
        <v>-5542582673</v>
      </c>
      <c r="AM388" s="6">
        <v>-41060461</v>
      </c>
      <c r="AN388" s="6">
        <v>-4167679</v>
      </c>
      <c r="AO388" s="6">
        <v>-834364220</v>
      </c>
      <c r="AP388" s="6">
        <v>-600174464</v>
      </c>
      <c r="AQ388" s="6">
        <v>-99114</v>
      </c>
      <c r="AR388" s="6">
        <v>-12883845</v>
      </c>
      <c r="AS388" s="6">
        <v>-31476827</v>
      </c>
      <c r="AT388" s="6">
        <v>-2426325</v>
      </c>
      <c r="AU388" s="6">
        <v>-58165501</v>
      </c>
      <c r="AV388" s="6">
        <v>-24177692</v>
      </c>
      <c r="AW388" s="6">
        <v>-2125764342</v>
      </c>
      <c r="AX388" s="6">
        <v>-75821134</v>
      </c>
      <c r="AY388" s="6">
        <v>-6107592</v>
      </c>
      <c r="AZ388" s="6">
        <v>-249998109</v>
      </c>
      <c r="BA388" s="6">
        <v>-1273136546</v>
      </c>
      <c r="BB388" s="6">
        <v>-31390046155</v>
      </c>
      <c r="BC388" s="7">
        <f t="shared" si="8"/>
        <v>-69648869216</v>
      </c>
    </row>
    <row r="389" spans="1:55" ht="16.5" x14ac:dyDescent="0.25">
      <c r="A389" s="1" t="s">
        <v>258</v>
      </c>
      <c r="B389" s="1" t="s">
        <v>997</v>
      </c>
      <c r="C389" s="6">
        <v>-25304614</v>
      </c>
      <c r="D389" s="6">
        <v>-145531693</v>
      </c>
      <c r="E389" s="6">
        <v>-4255579322</v>
      </c>
      <c r="F389" s="6">
        <v>-2421706</v>
      </c>
      <c r="G389" s="6">
        <v>-129784926</v>
      </c>
      <c r="H389" s="6">
        <v>-4297260</v>
      </c>
      <c r="I389" s="6">
        <v>-30000</v>
      </c>
      <c r="J389" s="6">
        <v>-7861745079</v>
      </c>
      <c r="K389" s="6">
        <v>-195394962</v>
      </c>
      <c r="L389" s="6">
        <v>-2782564322</v>
      </c>
      <c r="M389" s="6">
        <v>-144527289</v>
      </c>
      <c r="N389" s="6">
        <v>-219868387</v>
      </c>
      <c r="O389" s="6">
        <v>-85900076</v>
      </c>
      <c r="P389" s="6">
        <v>-24870478</v>
      </c>
      <c r="Q389" s="6">
        <v>-8990517</v>
      </c>
      <c r="R389" s="6">
        <v>-150660360</v>
      </c>
      <c r="S389" s="6">
        <v>-6003811</v>
      </c>
      <c r="T389" s="6">
        <v>-2237558</v>
      </c>
      <c r="U389" s="6">
        <v>-2205490</v>
      </c>
      <c r="V389" s="6">
        <v>-46989201</v>
      </c>
      <c r="W389" s="6">
        <v>-1029928016</v>
      </c>
      <c r="X389" s="6">
        <v>-110057981</v>
      </c>
      <c r="Y389" s="6">
        <v>-45674184</v>
      </c>
      <c r="Z389" s="6">
        <v>-915170242</v>
      </c>
      <c r="AA389" s="6">
        <v>-4413138023</v>
      </c>
      <c r="AB389" s="6">
        <v>-61920879</v>
      </c>
      <c r="AC389" s="6">
        <v>-4268459</v>
      </c>
      <c r="AD389" s="6">
        <v>-180615</v>
      </c>
      <c r="AE389" s="5"/>
      <c r="AF389" s="6">
        <v>-153135650</v>
      </c>
      <c r="AG389" s="6">
        <v>-355560</v>
      </c>
      <c r="AH389" s="6">
        <v>-83800463</v>
      </c>
      <c r="AI389" s="6">
        <v>-183839005</v>
      </c>
      <c r="AJ389" s="6">
        <v>-13499794</v>
      </c>
      <c r="AK389" s="6">
        <v>-227001260</v>
      </c>
      <c r="AL389" s="6">
        <v>-5181478981</v>
      </c>
      <c r="AM389" s="6">
        <v>-41060461</v>
      </c>
      <c r="AN389" s="6">
        <v>-4167679</v>
      </c>
      <c r="AO389" s="6">
        <v>-302780585</v>
      </c>
      <c r="AP389" s="6">
        <v>-574499464</v>
      </c>
      <c r="AQ389" s="6">
        <v>-99114</v>
      </c>
      <c r="AR389" s="6">
        <v>-52725</v>
      </c>
      <c r="AS389" s="6">
        <v>-30942891</v>
      </c>
      <c r="AT389" s="6">
        <v>-2426325</v>
      </c>
      <c r="AU389" s="6">
        <v>-58165501</v>
      </c>
      <c r="AV389" s="6">
        <v>-23530762</v>
      </c>
      <c r="AW389" s="6">
        <v>-1924766027</v>
      </c>
      <c r="AX389" s="6">
        <v>-75821134</v>
      </c>
      <c r="AY389" s="6">
        <v>-6107592</v>
      </c>
      <c r="AZ389" s="6">
        <v>-249998109</v>
      </c>
      <c r="BA389" s="6">
        <v>-69338663</v>
      </c>
      <c r="BB389" s="6">
        <v>-8004591430</v>
      </c>
      <c r="BC389" s="7">
        <f t="shared" si="8"/>
        <v>-39886704625</v>
      </c>
    </row>
    <row r="390" spans="1:55" ht="16.5" x14ac:dyDescent="0.25">
      <c r="A390" s="1" t="s">
        <v>259</v>
      </c>
      <c r="B390" s="1" t="s">
        <v>998</v>
      </c>
      <c r="C390" s="5"/>
      <c r="D390" s="5"/>
      <c r="E390" s="6">
        <v>-150416611</v>
      </c>
      <c r="F390" s="5"/>
      <c r="G390" s="5"/>
      <c r="H390" s="5"/>
      <c r="I390" s="5"/>
      <c r="J390" s="6">
        <v>-348133190</v>
      </c>
      <c r="K390" s="5"/>
      <c r="L390" s="6">
        <v>-131096277</v>
      </c>
      <c r="M390" s="5"/>
      <c r="N390" s="6">
        <v>4734</v>
      </c>
      <c r="O390" s="5"/>
      <c r="P390" s="5"/>
      <c r="Q390" s="5"/>
      <c r="R390" s="5"/>
      <c r="S390" s="5"/>
      <c r="T390" s="5"/>
      <c r="U390" s="5"/>
      <c r="V390" s="5"/>
      <c r="W390" s="6">
        <v>-64715927</v>
      </c>
      <c r="X390" s="5"/>
      <c r="Y390" s="5"/>
      <c r="Z390" s="5"/>
      <c r="AA390" s="6">
        <v>-68600746</v>
      </c>
      <c r="AB390" s="6">
        <v>-4163587</v>
      </c>
      <c r="AC390" s="5"/>
      <c r="AD390" s="5"/>
      <c r="AE390" s="5"/>
      <c r="AF390" s="6">
        <v>-8027413</v>
      </c>
      <c r="AG390" s="5"/>
      <c r="AH390" s="5"/>
      <c r="AI390" s="5"/>
      <c r="AJ390" s="5"/>
      <c r="AK390" s="5"/>
      <c r="AL390" s="6">
        <v>-336657692</v>
      </c>
      <c r="AM390" s="5"/>
      <c r="AN390" s="5"/>
      <c r="AO390" s="5"/>
      <c r="AP390" s="6">
        <v>-1205000</v>
      </c>
      <c r="AQ390" s="5"/>
      <c r="AR390" s="5"/>
      <c r="AS390" s="5"/>
      <c r="AT390" s="5"/>
      <c r="AU390" s="5"/>
      <c r="AV390" s="5"/>
      <c r="AW390" s="6">
        <v>-188204665</v>
      </c>
      <c r="AX390" s="5"/>
      <c r="AY390" s="5"/>
      <c r="AZ390" s="5"/>
      <c r="BA390" s="5"/>
      <c r="BB390" s="6">
        <v>-523314882</v>
      </c>
      <c r="BC390" s="7">
        <f t="shared" si="8"/>
        <v>-1824531256</v>
      </c>
    </row>
    <row r="391" spans="1:55" ht="16.5" x14ac:dyDescent="0.25">
      <c r="A391" s="1" t="s">
        <v>260</v>
      </c>
      <c r="B391" s="1" t="s">
        <v>999</v>
      </c>
      <c r="C391" s="6">
        <v>-129142206</v>
      </c>
      <c r="D391" s="6">
        <v>-135355530</v>
      </c>
      <c r="E391" s="6">
        <v>-77283954</v>
      </c>
      <c r="F391" s="5"/>
      <c r="G391" s="5"/>
      <c r="H391" s="5"/>
      <c r="I391" s="5"/>
      <c r="J391" s="6">
        <v>-249347442</v>
      </c>
      <c r="K391" s="8">
        <v>0</v>
      </c>
      <c r="L391" s="6">
        <v>-504675177</v>
      </c>
      <c r="M391" s="5"/>
      <c r="N391" s="6">
        <v>-76892558</v>
      </c>
      <c r="O391" s="5"/>
      <c r="P391" s="8">
        <v>0</v>
      </c>
      <c r="Q391" s="5"/>
      <c r="R391" s="5"/>
      <c r="S391" s="5"/>
      <c r="T391" s="6">
        <v>-4452119</v>
      </c>
      <c r="U391" s="5"/>
      <c r="V391" s="5"/>
      <c r="W391" s="6">
        <v>-2448715</v>
      </c>
      <c r="X391" s="5"/>
      <c r="Y391" s="5"/>
      <c r="Z391" s="5"/>
      <c r="AA391" s="6">
        <v>-1943986188</v>
      </c>
      <c r="AB391" s="5"/>
      <c r="AC391" s="6">
        <v>-8675643</v>
      </c>
      <c r="AD391" s="6"/>
      <c r="AE391" s="6">
        <v>-181000</v>
      </c>
      <c r="AF391" s="5"/>
      <c r="AG391" s="6">
        <v>-131949806</v>
      </c>
      <c r="AH391" s="5"/>
      <c r="AI391" s="8">
        <v>0</v>
      </c>
      <c r="AJ391" s="5"/>
      <c r="AK391" s="5"/>
      <c r="AL391" s="6">
        <v>-22921000</v>
      </c>
      <c r="AM391" s="5"/>
      <c r="AN391" s="5"/>
      <c r="AO391" s="6">
        <v>-531583635</v>
      </c>
      <c r="AP391" s="6">
        <v>-24470000</v>
      </c>
      <c r="AQ391" s="5"/>
      <c r="AR391" s="6">
        <v>-12831120</v>
      </c>
      <c r="AS391" s="6">
        <v>-533936</v>
      </c>
      <c r="AT391" s="5"/>
      <c r="AU391" s="5"/>
      <c r="AV391" s="6">
        <v>-646930</v>
      </c>
      <c r="AW391" s="6">
        <v>-11019143</v>
      </c>
      <c r="AX391" s="5"/>
      <c r="AY391" s="5"/>
      <c r="AZ391" s="5"/>
      <c r="BA391" s="6">
        <v>-1200895051</v>
      </c>
      <c r="BB391" s="6">
        <v>-22770982842</v>
      </c>
      <c r="BC391" s="7">
        <f t="shared" si="8"/>
        <v>-27840273995</v>
      </c>
    </row>
    <row r="392" spans="1:55" ht="16.5" x14ac:dyDescent="0.25">
      <c r="A392" s="1" t="s">
        <v>261</v>
      </c>
      <c r="B392" s="1" t="s">
        <v>1000</v>
      </c>
      <c r="C392" s="5"/>
      <c r="D392" s="5"/>
      <c r="E392" s="5"/>
      <c r="F392" s="5"/>
      <c r="G392" s="5"/>
      <c r="H392" s="5"/>
      <c r="I392" s="5"/>
      <c r="J392" s="8">
        <v>0</v>
      </c>
      <c r="K392" s="5"/>
      <c r="L392" s="8">
        <v>0</v>
      </c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8">
        <v>0</v>
      </c>
      <c r="AH392" s="5"/>
      <c r="AI392" s="5"/>
      <c r="AJ392" s="5"/>
      <c r="AK392" s="5"/>
      <c r="AL392" s="6">
        <v>-1525000</v>
      </c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6">
        <v>-1774507</v>
      </c>
      <c r="AX392" s="5"/>
      <c r="AY392" s="5"/>
      <c r="AZ392" s="5"/>
      <c r="BA392" s="6">
        <v>-2902832</v>
      </c>
      <c r="BB392" s="6">
        <v>-91157001</v>
      </c>
      <c r="BC392" s="7">
        <f t="shared" si="8"/>
        <v>-97359340</v>
      </c>
    </row>
    <row r="393" spans="1:55" x14ac:dyDescent="0.25">
      <c r="A393" s="1" t="s">
        <v>262</v>
      </c>
      <c r="B393" s="1" t="s">
        <v>1001</v>
      </c>
      <c r="C393" s="5"/>
      <c r="D393" s="6">
        <v>-29328594</v>
      </c>
      <c r="E393" s="6">
        <v>-324901427</v>
      </c>
      <c r="F393" s="6">
        <v>-71706</v>
      </c>
      <c r="G393" s="6">
        <v>-37832088</v>
      </c>
      <c r="H393" s="5"/>
      <c r="I393" s="5"/>
      <c r="J393" s="6">
        <v>-177102464</v>
      </c>
      <c r="K393" s="6">
        <v>-45038798</v>
      </c>
      <c r="L393" s="6">
        <v>-198006803</v>
      </c>
      <c r="M393" s="6">
        <v>-35849542</v>
      </c>
      <c r="N393" s="6">
        <v>-30269544</v>
      </c>
      <c r="O393" s="6">
        <v>-13105655</v>
      </c>
      <c r="P393" s="6">
        <v>-9431657</v>
      </c>
      <c r="Q393" s="6">
        <v>-4410743</v>
      </c>
      <c r="R393" s="6">
        <v>-13710410</v>
      </c>
      <c r="S393" s="6">
        <v>-4121369</v>
      </c>
      <c r="T393" s="6">
        <v>-1385557</v>
      </c>
      <c r="U393" s="5"/>
      <c r="V393" s="6">
        <v>-18003000</v>
      </c>
      <c r="W393" s="6">
        <v>-65851067</v>
      </c>
      <c r="X393" s="5"/>
      <c r="Y393" s="5"/>
      <c r="Z393" s="5"/>
      <c r="AA393" s="6">
        <v>-1024677025</v>
      </c>
      <c r="AB393" s="5"/>
      <c r="AC393" s="5"/>
      <c r="AD393" s="28">
        <v>-155839</v>
      </c>
      <c r="AE393" s="5"/>
      <c r="AF393" s="6">
        <v>-1971455</v>
      </c>
      <c r="AG393" s="8">
        <v>0</v>
      </c>
      <c r="AH393" s="6">
        <v>-16572012</v>
      </c>
      <c r="AI393" s="6">
        <v>-36278000</v>
      </c>
      <c r="AJ393" s="6">
        <v>-2867053</v>
      </c>
      <c r="AK393" s="5"/>
      <c r="AL393" s="6">
        <v>-568211386</v>
      </c>
      <c r="AM393" s="5"/>
      <c r="AN393" s="5"/>
      <c r="AO393" s="6">
        <v>-554561405</v>
      </c>
      <c r="AP393" s="5"/>
      <c r="AQ393" s="8">
        <v>0</v>
      </c>
      <c r="AR393" s="6">
        <v>-1522257</v>
      </c>
      <c r="AS393" s="6">
        <v>-10558562</v>
      </c>
      <c r="AT393" s="5"/>
      <c r="AU393" s="6">
        <v>-46621561</v>
      </c>
      <c r="AV393" s="6">
        <v>-3127962</v>
      </c>
      <c r="AW393" s="6">
        <v>-56811671</v>
      </c>
      <c r="AX393" s="6">
        <v>-45902</v>
      </c>
      <c r="AY393" s="6">
        <v>-3155781</v>
      </c>
      <c r="AZ393" s="6">
        <v>-509212</v>
      </c>
      <c r="BA393" s="6">
        <v>-347592941</v>
      </c>
      <c r="BB393" s="6">
        <v>-4240401878</v>
      </c>
      <c r="BC393" s="7">
        <f t="shared" si="8"/>
        <v>-7924062326</v>
      </c>
    </row>
    <row r="394" spans="1:55" x14ac:dyDescent="0.25">
      <c r="A394" s="1" t="s">
        <v>263</v>
      </c>
      <c r="B394" s="1" t="s">
        <v>1002</v>
      </c>
      <c r="C394" s="5"/>
      <c r="D394" s="6">
        <v>-17571015</v>
      </c>
      <c r="E394" s="6">
        <v>-323356981</v>
      </c>
      <c r="F394" s="6">
        <v>-71706</v>
      </c>
      <c r="G394" s="6">
        <v>-37832088</v>
      </c>
      <c r="H394" s="5"/>
      <c r="I394" s="5"/>
      <c r="J394" s="6">
        <v>-177113830</v>
      </c>
      <c r="K394" s="6">
        <v>-45038798</v>
      </c>
      <c r="L394" s="6">
        <v>-194059656</v>
      </c>
      <c r="M394" s="6">
        <v>-35849542</v>
      </c>
      <c r="N394" s="6">
        <v>-27026718</v>
      </c>
      <c r="O394" s="6">
        <v>-13105655</v>
      </c>
      <c r="P394" s="6">
        <v>-9431657</v>
      </c>
      <c r="Q394" s="6">
        <v>-4410743</v>
      </c>
      <c r="R394" s="6">
        <v>-13710410</v>
      </c>
      <c r="S394" s="6">
        <v>-4121369</v>
      </c>
      <c r="T394" s="6">
        <v>-74325</v>
      </c>
      <c r="U394" s="5"/>
      <c r="V394" s="6">
        <v>-18003000</v>
      </c>
      <c r="W394" s="6">
        <v>-65851067</v>
      </c>
      <c r="X394" s="5"/>
      <c r="Y394" s="5"/>
      <c r="Z394" s="5"/>
      <c r="AA394" s="6">
        <v>-650374678</v>
      </c>
      <c r="AB394" s="5"/>
      <c r="AC394" s="5"/>
      <c r="AD394" s="28">
        <v>-155839</v>
      </c>
      <c r="AE394" s="5"/>
      <c r="AF394" s="6">
        <v>-1971455</v>
      </c>
      <c r="AG394" s="8">
        <v>0</v>
      </c>
      <c r="AH394" s="6">
        <v>-16572012</v>
      </c>
      <c r="AI394" s="6">
        <v>-36278000</v>
      </c>
      <c r="AJ394" s="6">
        <v>-2867053</v>
      </c>
      <c r="AK394" s="5"/>
      <c r="AL394" s="6">
        <v>-563205386</v>
      </c>
      <c r="AM394" s="5"/>
      <c r="AN394" s="5"/>
      <c r="AO394" s="6">
        <v>-159572360</v>
      </c>
      <c r="AP394" s="5"/>
      <c r="AQ394" s="8">
        <v>0</v>
      </c>
      <c r="AR394" s="6">
        <v>-696</v>
      </c>
      <c r="AS394" s="6">
        <v>-10304157</v>
      </c>
      <c r="AT394" s="5"/>
      <c r="AU394" s="6">
        <v>-46621561</v>
      </c>
      <c r="AV394" s="6">
        <v>-3127962</v>
      </c>
      <c r="AW394" s="6">
        <v>-54052382</v>
      </c>
      <c r="AX394" s="6">
        <v>-45902</v>
      </c>
      <c r="AY394" s="6">
        <v>-3155781</v>
      </c>
      <c r="AZ394" s="6">
        <v>-509212</v>
      </c>
      <c r="BA394" s="5"/>
      <c r="BB394" s="6">
        <v>-1346034895</v>
      </c>
      <c r="BC394" s="7">
        <f t="shared" si="8"/>
        <v>-3881477891</v>
      </c>
    </row>
    <row r="395" spans="1:55" x14ac:dyDescent="0.25">
      <c r="A395" s="1" t="s">
        <v>184</v>
      </c>
      <c r="B395" s="1" t="s">
        <v>910</v>
      </c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7"/>
    </row>
    <row r="396" spans="1:55" x14ac:dyDescent="0.25">
      <c r="A396" s="1" t="s">
        <v>185</v>
      </c>
      <c r="B396" s="1" t="s">
        <v>911</v>
      </c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6">
        <v>-31288807</v>
      </c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6">
        <v>-54278353</v>
      </c>
      <c r="BC396" s="7">
        <f t="shared" si="8"/>
        <v>-85567160</v>
      </c>
    </row>
    <row r="397" spans="1:55" x14ac:dyDescent="0.25">
      <c r="A397" s="1" t="s">
        <v>264</v>
      </c>
      <c r="B397" s="1" t="s">
        <v>1003</v>
      </c>
      <c r="C397" s="5"/>
      <c r="D397" s="5"/>
      <c r="E397" s="6">
        <v>-2513389</v>
      </c>
      <c r="F397" s="5"/>
      <c r="G397" s="5"/>
      <c r="H397" s="5"/>
      <c r="I397" s="5"/>
      <c r="J397" s="8">
        <v>0</v>
      </c>
      <c r="K397" s="5"/>
      <c r="L397" s="6">
        <v>-2536042</v>
      </c>
      <c r="M397" s="5"/>
      <c r="N397" s="6">
        <v>-501251</v>
      </c>
      <c r="O397" s="5"/>
      <c r="P397" s="5"/>
      <c r="Q397" s="5"/>
      <c r="R397" s="5"/>
      <c r="S397" s="5"/>
      <c r="T397" s="5"/>
      <c r="U397" s="5"/>
      <c r="V397" s="5"/>
      <c r="W397" s="6">
        <v>-2692541</v>
      </c>
      <c r="X397" s="5"/>
      <c r="Y397" s="5"/>
      <c r="Z397" s="5"/>
      <c r="AA397" s="6">
        <v>-993100</v>
      </c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6">
        <v>-3075236</v>
      </c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6">
        <v>-1585990</v>
      </c>
      <c r="AX397" s="5"/>
      <c r="AY397" s="5"/>
      <c r="AZ397" s="5"/>
      <c r="BA397" s="5"/>
      <c r="BB397" s="6">
        <v>-1769438</v>
      </c>
      <c r="BC397" s="7">
        <f t="shared" si="8"/>
        <v>-15666987</v>
      </c>
    </row>
    <row r="398" spans="1:55" x14ac:dyDescent="0.25">
      <c r="A398" s="1" t="s">
        <v>265</v>
      </c>
      <c r="B398" s="1" t="s">
        <v>1004</v>
      </c>
      <c r="C398" s="5"/>
      <c r="D398" s="5"/>
      <c r="E398" s="6">
        <v>-718825</v>
      </c>
      <c r="F398" s="5"/>
      <c r="G398" s="5"/>
      <c r="H398" s="5"/>
      <c r="I398" s="5"/>
      <c r="J398" s="8">
        <v>0</v>
      </c>
      <c r="K398" s="5"/>
      <c r="L398" s="8">
        <v>0</v>
      </c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6">
        <v>25</v>
      </c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6">
        <v>-25827</v>
      </c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8">
        <v>0</v>
      </c>
      <c r="AX398" s="5"/>
      <c r="AY398" s="5"/>
      <c r="AZ398" s="5"/>
      <c r="BA398" s="5"/>
      <c r="BB398" s="6">
        <v>100212</v>
      </c>
      <c r="BC398" s="7">
        <f t="shared" si="8"/>
        <v>-644415</v>
      </c>
    </row>
    <row r="399" spans="1:55" x14ac:dyDescent="0.25">
      <c r="A399" s="1" t="s">
        <v>266</v>
      </c>
      <c r="B399" s="1" t="s">
        <v>1005</v>
      </c>
      <c r="C399" s="5"/>
      <c r="D399" s="5"/>
      <c r="E399" s="6">
        <v>-4354</v>
      </c>
      <c r="F399" s="5"/>
      <c r="G399" s="5"/>
      <c r="H399" s="5"/>
      <c r="I399" s="5"/>
      <c r="J399" s="8">
        <v>0</v>
      </c>
      <c r="K399" s="5"/>
      <c r="L399" s="8">
        <v>0</v>
      </c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8">
        <v>0</v>
      </c>
      <c r="AX399" s="5"/>
      <c r="AY399" s="5"/>
      <c r="AZ399" s="5"/>
      <c r="BA399" s="5"/>
      <c r="BB399" s="6">
        <v>25021</v>
      </c>
      <c r="BC399" s="7">
        <f t="shared" si="8"/>
        <v>20667</v>
      </c>
    </row>
    <row r="400" spans="1:55" x14ac:dyDescent="0.25">
      <c r="A400" s="1" t="s">
        <v>267</v>
      </c>
      <c r="B400" s="1" t="s">
        <v>1006</v>
      </c>
      <c r="C400" s="5"/>
      <c r="D400" s="5"/>
      <c r="E400" s="6">
        <v>-1507133</v>
      </c>
      <c r="F400" s="5"/>
      <c r="G400" s="5"/>
      <c r="H400" s="5"/>
      <c r="I400" s="5"/>
      <c r="J400" s="8">
        <v>0</v>
      </c>
      <c r="K400" s="5"/>
      <c r="L400" s="8">
        <v>0</v>
      </c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6">
        <v>-1701</v>
      </c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6">
        <v>-16108</v>
      </c>
      <c r="AX400" s="5"/>
      <c r="AY400" s="5"/>
      <c r="AZ400" s="5"/>
      <c r="BA400" s="5"/>
      <c r="BB400" s="6">
        <v>111405</v>
      </c>
      <c r="BC400" s="7">
        <f t="shared" si="8"/>
        <v>-1413537</v>
      </c>
    </row>
    <row r="401" spans="1:55" x14ac:dyDescent="0.25">
      <c r="A401" s="1" t="s">
        <v>268</v>
      </c>
      <c r="B401" s="1" t="s">
        <v>1007</v>
      </c>
      <c r="C401" s="5"/>
      <c r="D401" s="5"/>
      <c r="E401" s="6">
        <v>-2061662</v>
      </c>
      <c r="F401" s="5"/>
      <c r="G401" s="5"/>
      <c r="H401" s="5"/>
      <c r="I401" s="5"/>
      <c r="J401" s="6">
        <v>-58562</v>
      </c>
      <c r="K401" s="5"/>
      <c r="L401" s="6">
        <v>-807686</v>
      </c>
      <c r="M401" s="5"/>
      <c r="N401" s="5"/>
      <c r="O401" s="5"/>
      <c r="P401" s="5"/>
      <c r="Q401" s="6">
        <v>-74842</v>
      </c>
      <c r="R401" s="5"/>
      <c r="S401" s="5"/>
      <c r="T401" s="5"/>
      <c r="U401" s="5"/>
      <c r="V401" s="5"/>
      <c r="W401" s="6">
        <v>-2504</v>
      </c>
      <c r="X401" s="5"/>
      <c r="Y401" s="5"/>
      <c r="Z401" s="5"/>
      <c r="AA401" s="6">
        <v>-673486</v>
      </c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6">
        <v>-1952087</v>
      </c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6">
        <v>77920</v>
      </c>
      <c r="AX401" s="5"/>
      <c r="AY401" s="6">
        <v>-22018</v>
      </c>
      <c r="AZ401" s="5"/>
      <c r="BA401" s="5"/>
      <c r="BB401" s="6">
        <v>-5381668</v>
      </c>
      <c r="BC401" s="7">
        <f t="shared" si="8"/>
        <v>-10956595</v>
      </c>
    </row>
    <row r="402" spans="1:55" x14ac:dyDescent="0.25">
      <c r="A402" s="1" t="s">
        <v>269</v>
      </c>
      <c r="B402" s="1" t="s">
        <v>1008</v>
      </c>
      <c r="C402" s="5"/>
      <c r="D402" s="5"/>
      <c r="E402" s="6">
        <v>-145988</v>
      </c>
      <c r="F402" s="5"/>
      <c r="G402" s="5"/>
      <c r="H402" s="5"/>
      <c r="I402" s="5"/>
      <c r="J402" s="6">
        <v>-301096</v>
      </c>
      <c r="K402" s="5"/>
      <c r="L402" s="6">
        <v>-23184</v>
      </c>
      <c r="M402" s="5"/>
      <c r="N402" s="6">
        <v>-27248</v>
      </c>
      <c r="O402" s="5"/>
      <c r="P402" s="5"/>
      <c r="Q402" s="5"/>
      <c r="R402" s="5"/>
      <c r="S402" s="5"/>
      <c r="T402" s="5"/>
      <c r="U402" s="5"/>
      <c r="V402" s="5"/>
      <c r="W402" s="6">
        <v>-29210</v>
      </c>
      <c r="X402" s="5"/>
      <c r="Y402" s="5"/>
      <c r="Z402" s="5"/>
      <c r="AA402" s="6">
        <v>-1069717</v>
      </c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6">
        <v>-708678</v>
      </c>
      <c r="AM402" s="5"/>
      <c r="AN402" s="5"/>
      <c r="AO402" s="5"/>
      <c r="AP402" s="5"/>
      <c r="AQ402" s="5"/>
      <c r="AR402" s="5"/>
      <c r="AS402" s="5"/>
      <c r="AT402" s="5"/>
      <c r="AU402" s="5"/>
      <c r="AV402" s="6">
        <v>-16017</v>
      </c>
      <c r="AW402" s="6">
        <v>-155924</v>
      </c>
      <c r="AX402" s="5"/>
      <c r="AY402" s="5"/>
      <c r="AZ402" s="5"/>
      <c r="BA402" s="5"/>
      <c r="BB402" s="6">
        <v>-209571</v>
      </c>
      <c r="BC402" s="7">
        <f t="shared" si="8"/>
        <v>-2686633</v>
      </c>
    </row>
    <row r="403" spans="1:55" ht="16.5" x14ac:dyDescent="0.25">
      <c r="A403" s="1" t="s">
        <v>270</v>
      </c>
      <c r="B403" s="1" t="s">
        <v>1009</v>
      </c>
      <c r="C403" s="5"/>
      <c r="D403" s="5"/>
      <c r="E403" s="6">
        <v>-5013434</v>
      </c>
      <c r="F403" s="5"/>
      <c r="G403" s="5"/>
      <c r="H403" s="5"/>
      <c r="I403" s="5"/>
      <c r="J403" s="8">
        <v>0</v>
      </c>
      <c r="K403" s="5"/>
      <c r="L403" s="8">
        <v>0</v>
      </c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6">
        <v>-102951</v>
      </c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6">
        <v>3556</v>
      </c>
      <c r="AX403" s="5"/>
      <c r="AY403" s="5"/>
      <c r="AZ403" s="5"/>
      <c r="BA403" s="5"/>
      <c r="BB403" s="6">
        <v>269618</v>
      </c>
      <c r="BC403" s="7">
        <f t="shared" si="8"/>
        <v>-4843211</v>
      </c>
    </row>
    <row r="404" spans="1:55" x14ac:dyDescent="0.25">
      <c r="A404" s="1" t="s">
        <v>186</v>
      </c>
      <c r="B404" s="1" t="s">
        <v>912</v>
      </c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6">
        <v>-79524973</v>
      </c>
      <c r="BC404" s="7">
        <f t="shared" si="8"/>
        <v>-79524973</v>
      </c>
    </row>
    <row r="405" spans="1:55" x14ac:dyDescent="0.25">
      <c r="A405" s="1" t="s">
        <v>271</v>
      </c>
      <c r="B405" s="1" t="s">
        <v>1010</v>
      </c>
      <c r="C405" s="5"/>
      <c r="D405" s="5"/>
      <c r="E405" s="8">
        <v>0</v>
      </c>
      <c r="F405" s="5"/>
      <c r="G405" s="5"/>
      <c r="H405" s="5"/>
      <c r="I405" s="5"/>
      <c r="J405" s="8">
        <v>0</v>
      </c>
      <c r="K405" s="5"/>
      <c r="L405" s="8">
        <v>0</v>
      </c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6">
        <v>-1225</v>
      </c>
      <c r="AX405" s="5"/>
      <c r="AY405" s="5"/>
      <c r="AZ405" s="5"/>
      <c r="BA405" s="5"/>
      <c r="BB405" s="6">
        <v>-11007</v>
      </c>
      <c r="BC405" s="7">
        <f t="shared" si="8"/>
        <v>-12232</v>
      </c>
    </row>
    <row r="406" spans="1:55" x14ac:dyDescent="0.25">
      <c r="A406" s="1" t="s">
        <v>272</v>
      </c>
      <c r="B406" s="1" t="s">
        <v>1011</v>
      </c>
      <c r="C406" s="5"/>
      <c r="D406" s="5"/>
      <c r="E406" s="8">
        <v>0</v>
      </c>
      <c r="F406" s="5"/>
      <c r="G406" s="5"/>
      <c r="H406" s="5"/>
      <c r="I406" s="5"/>
      <c r="J406" s="8">
        <v>0</v>
      </c>
      <c r="K406" s="5"/>
      <c r="L406" s="6">
        <v>-4319</v>
      </c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6">
        <v>-22077</v>
      </c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8">
        <v>0</v>
      </c>
      <c r="AX406" s="5"/>
      <c r="AY406" s="5"/>
      <c r="AZ406" s="5"/>
      <c r="BA406" s="5"/>
      <c r="BB406" s="6">
        <v>-290184</v>
      </c>
      <c r="BC406" s="7">
        <f t="shared" si="8"/>
        <v>-316580</v>
      </c>
    </row>
    <row r="407" spans="1:55" x14ac:dyDescent="0.25">
      <c r="A407" s="1" t="s">
        <v>273</v>
      </c>
      <c r="B407" s="1" t="s">
        <v>1012</v>
      </c>
      <c r="C407" s="5"/>
      <c r="D407" s="5"/>
      <c r="E407" s="8">
        <v>0</v>
      </c>
      <c r="F407" s="5"/>
      <c r="G407" s="5"/>
      <c r="H407" s="5"/>
      <c r="I407" s="5"/>
      <c r="J407" s="8">
        <v>0</v>
      </c>
      <c r="K407" s="5"/>
      <c r="L407" s="8">
        <v>0</v>
      </c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8">
        <v>0</v>
      </c>
      <c r="AX407" s="5"/>
      <c r="AY407" s="5"/>
      <c r="AZ407" s="5"/>
      <c r="BA407" s="5"/>
      <c r="BB407" s="5"/>
      <c r="BC407" s="7">
        <f t="shared" si="8"/>
        <v>0</v>
      </c>
    </row>
    <row r="408" spans="1:55" x14ac:dyDescent="0.25">
      <c r="A408" s="1" t="s">
        <v>274</v>
      </c>
      <c r="B408" s="1" t="s">
        <v>1013</v>
      </c>
      <c r="C408" s="5"/>
      <c r="D408" s="5"/>
      <c r="E408" s="6">
        <v>-128215</v>
      </c>
      <c r="F408" s="5"/>
      <c r="G408" s="5"/>
      <c r="H408" s="5"/>
      <c r="I408" s="5"/>
      <c r="J408" s="8">
        <v>0</v>
      </c>
      <c r="K408" s="5"/>
      <c r="L408" s="6">
        <v>-25651</v>
      </c>
      <c r="M408" s="5"/>
      <c r="N408" s="6">
        <v>6094</v>
      </c>
      <c r="O408" s="5"/>
      <c r="P408" s="5"/>
      <c r="Q408" s="5"/>
      <c r="R408" s="5"/>
      <c r="S408" s="5"/>
      <c r="T408" s="5"/>
      <c r="U408" s="5"/>
      <c r="V408" s="5"/>
      <c r="W408" s="6">
        <v>-13096</v>
      </c>
      <c r="X408" s="5"/>
      <c r="Y408" s="5"/>
      <c r="Z408" s="5"/>
      <c r="AA408" s="6">
        <v>-2072219</v>
      </c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6">
        <v>-1257302</v>
      </c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8">
        <v>0</v>
      </c>
      <c r="AX408" s="5"/>
      <c r="AY408" s="5"/>
      <c r="AZ408" s="5"/>
      <c r="BA408" s="5"/>
      <c r="BB408" s="6">
        <v>-274127</v>
      </c>
      <c r="BC408" s="7">
        <f t="shared" si="8"/>
        <v>-3764516</v>
      </c>
    </row>
    <row r="409" spans="1:55" x14ac:dyDescent="0.25">
      <c r="A409" s="1" t="s">
        <v>275</v>
      </c>
      <c r="B409" s="1" t="s">
        <v>1014</v>
      </c>
      <c r="C409" s="5"/>
      <c r="D409" s="5"/>
      <c r="E409" s="6">
        <v>-10790278</v>
      </c>
      <c r="F409" s="5"/>
      <c r="G409" s="5"/>
      <c r="H409" s="5"/>
      <c r="I409" s="5"/>
      <c r="J409" s="8">
        <v>0</v>
      </c>
      <c r="K409" s="5"/>
      <c r="L409" s="6">
        <v>-18196</v>
      </c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6">
        <v>-719641</v>
      </c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6">
        <v>-104308</v>
      </c>
      <c r="AX409" s="5"/>
      <c r="AY409" s="5"/>
      <c r="AZ409" s="5"/>
      <c r="BA409" s="5"/>
      <c r="BB409" s="6">
        <v>669876</v>
      </c>
      <c r="BC409" s="7">
        <f t="shared" si="8"/>
        <v>-10962547</v>
      </c>
    </row>
    <row r="410" spans="1:55" x14ac:dyDescent="0.25">
      <c r="A410" s="1" t="s">
        <v>623</v>
      </c>
      <c r="B410" s="1" t="s">
        <v>913</v>
      </c>
      <c r="C410" s="5"/>
      <c r="D410" s="5"/>
      <c r="E410" s="6">
        <v>-107044074</v>
      </c>
      <c r="F410" s="5"/>
      <c r="G410" s="5"/>
      <c r="H410" s="5"/>
      <c r="I410" s="5"/>
      <c r="J410" s="8">
        <v>0</v>
      </c>
      <c r="K410" s="5"/>
      <c r="L410" s="6">
        <v>-23284615</v>
      </c>
      <c r="M410" s="5"/>
      <c r="N410" s="5"/>
      <c r="O410" s="5"/>
      <c r="P410" s="5"/>
      <c r="Q410" s="6">
        <v>-2451329</v>
      </c>
      <c r="R410" s="6">
        <v>-4568763</v>
      </c>
      <c r="S410" s="5"/>
      <c r="T410" s="5"/>
      <c r="U410" s="5"/>
      <c r="V410" s="5"/>
      <c r="W410" s="6">
        <v>161</v>
      </c>
      <c r="X410" s="5"/>
      <c r="Y410" s="5"/>
      <c r="Z410" s="5"/>
      <c r="AA410" s="6">
        <v>-45683040</v>
      </c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6">
        <v>-80635957</v>
      </c>
      <c r="AM410" s="5"/>
      <c r="AN410" s="5"/>
      <c r="AO410" s="5"/>
      <c r="AP410" s="5"/>
      <c r="AQ410" s="5"/>
      <c r="AR410" s="5"/>
      <c r="AS410" s="5"/>
      <c r="AT410" s="5"/>
      <c r="AU410" s="5"/>
      <c r="AV410" s="6">
        <v>-566654</v>
      </c>
      <c r="AW410" s="6">
        <v>1099554</v>
      </c>
      <c r="AX410" s="5"/>
      <c r="AY410" s="6">
        <v>-1017115</v>
      </c>
      <c r="AZ410" s="5"/>
      <c r="BA410" s="5"/>
      <c r="BB410" s="6">
        <v>-203493485</v>
      </c>
      <c r="BC410" s="7">
        <f t="shared" si="8"/>
        <v>-467645317</v>
      </c>
    </row>
    <row r="411" spans="1:55" x14ac:dyDescent="0.25">
      <c r="A411" s="1" t="s">
        <v>637</v>
      </c>
      <c r="B411" s="1" t="s">
        <v>1015</v>
      </c>
      <c r="C411" s="5"/>
      <c r="D411" s="5"/>
      <c r="E411" s="8">
        <v>0</v>
      </c>
      <c r="F411" s="5"/>
      <c r="G411" s="5"/>
      <c r="H411" s="5"/>
      <c r="I411" s="5"/>
      <c r="J411" s="8">
        <v>0</v>
      </c>
      <c r="K411" s="5"/>
      <c r="L411" s="8">
        <v>0</v>
      </c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8">
        <v>0</v>
      </c>
      <c r="AX411" s="5"/>
      <c r="AY411" s="5"/>
      <c r="AZ411" s="5"/>
      <c r="BA411" s="5"/>
      <c r="BB411" s="5"/>
      <c r="BC411" s="7">
        <f t="shared" si="8"/>
        <v>0</v>
      </c>
    </row>
    <row r="412" spans="1:55" x14ac:dyDescent="0.25">
      <c r="A412" s="1" t="s">
        <v>638</v>
      </c>
      <c r="B412" s="1" t="s">
        <v>1016</v>
      </c>
      <c r="C412" s="5"/>
      <c r="D412" s="5"/>
      <c r="E412" s="8">
        <v>0</v>
      </c>
      <c r="F412" s="5"/>
      <c r="G412" s="5"/>
      <c r="H412" s="5"/>
      <c r="I412" s="5"/>
      <c r="J412" s="8">
        <v>0</v>
      </c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6">
        <v>-49267</v>
      </c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8">
        <v>0</v>
      </c>
      <c r="AX412" s="5"/>
      <c r="AY412" s="5"/>
      <c r="AZ412" s="5"/>
      <c r="BA412" s="5"/>
      <c r="BB412" s="6">
        <v>-454423</v>
      </c>
      <c r="BC412" s="7">
        <f t="shared" si="8"/>
        <v>-503690</v>
      </c>
    </row>
    <row r="413" spans="1:55" x14ac:dyDescent="0.25">
      <c r="A413" s="1" t="s">
        <v>639</v>
      </c>
      <c r="B413" s="1" t="s">
        <v>1017</v>
      </c>
      <c r="C413" s="5"/>
      <c r="D413" s="5"/>
      <c r="E413" s="6">
        <v>-4631603</v>
      </c>
      <c r="F413" s="5"/>
      <c r="G413" s="5"/>
      <c r="H413" s="5"/>
      <c r="I413" s="5"/>
      <c r="J413" s="6">
        <v>-1284597</v>
      </c>
      <c r="K413" s="5"/>
      <c r="L413" s="6">
        <v>-218269</v>
      </c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6">
        <v>-536590</v>
      </c>
      <c r="AB413" s="5"/>
      <c r="AC413" s="5"/>
      <c r="AD413" s="5"/>
      <c r="AE413" s="5"/>
      <c r="AF413" s="5"/>
      <c r="AG413" s="8">
        <v>0</v>
      </c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6">
        <v>-8598981</v>
      </c>
      <c r="AT413" s="5"/>
      <c r="AU413" s="5"/>
      <c r="AV413" s="5"/>
      <c r="AW413" s="8">
        <v>0</v>
      </c>
      <c r="AX413" s="5"/>
      <c r="AY413" s="5"/>
      <c r="AZ413" s="5"/>
      <c r="BA413" s="5"/>
      <c r="BB413" s="6">
        <v>-900879</v>
      </c>
      <c r="BC413" s="7">
        <f t="shared" si="8"/>
        <v>-16170919</v>
      </c>
    </row>
    <row r="414" spans="1:55" ht="16.5" x14ac:dyDescent="0.25">
      <c r="A414" s="1" t="s">
        <v>640</v>
      </c>
      <c r="B414" s="1" t="s">
        <v>1018</v>
      </c>
      <c r="C414" s="5"/>
      <c r="D414" s="5"/>
      <c r="E414" s="6">
        <v>-1536701</v>
      </c>
      <c r="F414" s="5"/>
      <c r="G414" s="5"/>
      <c r="H414" s="5"/>
      <c r="I414" s="5"/>
      <c r="J414" s="6">
        <v>-198375</v>
      </c>
      <c r="K414" s="5"/>
      <c r="L414" s="6">
        <v>-1282352</v>
      </c>
      <c r="M414" s="5"/>
      <c r="N414" s="6">
        <v>-2620264</v>
      </c>
      <c r="O414" s="5"/>
      <c r="P414" s="5"/>
      <c r="Q414" s="5"/>
      <c r="R414" s="5"/>
      <c r="S414" s="5"/>
      <c r="T414" s="5"/>
      <c r="U414" s="5"/>
      <c r="V414" s="5"/>
      <c r="W414" s="6">
        <v>-624518</v>
      </c>
      <c r="X414" s="5"/>
      <c r="Y414" s="5"/>
      <c r="Z414" s="5"/>
      <c r="AA414" s="6">
        <v>-4139186</v>
      </c>
      <c r="AB414" s="5"/>
      <c r="AC414" s="5"/>
      <c r="AD414" s="5"/>
      <c r="AE414" s="5"/>
      <c r="AF414" s="5"/>
      <c r="AG414" s="8">
        <v>0</v>
      </c>
      <c r="AH414" s="5"/>
      <c r="AI414" s="5"/>
      <c r="AJ414" s="5"/>
      <c r="AK414" s="5"/>
      <c r="AL414" s="6">
        <v>-853832</v>
      </c>
      <c r="AM414" s="5"/>
      <c r="AN414" s="5"/>
      <c r="AO414" s="5"/>
      <c r="AP414" s="5"/>
      <c r="AQ414" s="5"/>
      <c r="AR414" s="5"/>
      <c r="AS414" s="5"/>
      <c r="AT414" s="5"/>
      <c r="AU414" s="5"/>
      <c r="AV414" s="6">
        <v>-216689</v>
      </c>
      <c r="AW414" s="8">
        <v>0</v>
      </c>
      <c r="AX414" s="5"/>
      <c r="AY414" s="5"/>
      <c r="AZ414" s="6">
        <v>7213</v>
      </c>
      <c r="BA414" s="5"/>
      <c r="BB414" s="6">
        <v>-1045522</v>
      </c>
      <c r="BC414" s="7">
        <f t="shared" si="8"/>
        <v>-12510226</v>
      </c>
    </row>
    <row r="415" spans="1:55" x14ac:dyDescent="0.25">
      <c r="A415" s="1" t="s">
        <v>641</v>
      </c>
      <c r="B415" s="1" t="s">
        <v>1019</v>
      </c>
      <c r="C415" s="5"/>
      <c r="D415" s="5"/>
      <c r="E415" s="6">
        <v>-11557808</v>
      </c>
      <c r="F415" s="6">
        <v>-71706</v>
      </c>
      <c r="G415" s="5"/>
      <c r="H415" s="5"/>
      <c r="I415" s="5"/>
      <c r="J415" s="6">
        <v>-10551357</v>
      </c>
      <c r="K415" s="5"/>
      <c r="L415" s="6">
        <v>-17159448</v>
      </c>
      <c r="M415" s="5"/>
      <c r="N415" s="6">
        <v>-1689869</v>
      </c>
      <c r="O415" s="5"/>
      <c r="P415" s="5"/>
      <c r="Q415" s="5"/>
      <c r="R415" s="6">
        <v>-3635827</v>
      </c>
      <c r="S415" s="5"/>
      <c r="T415" s="5"/>
      <c r="U415" s="5"/>
      <c r="V415" s="5"/>
      <c r="W415" s="6">
        <v>-5439558</v>
      </c>
      <c r="X415" s="5"/>
      <c r="Y415" s="5"/>
      <c r="Z415" s="5"/>
      <c r="AA415" s="6">
        <v>-21356245</v>
      </c>
      <c r="AB415" s="5"/>
      <c r="AC415" s="5"/>
      <c r="AD415" s="5"/>
      <c r="AE415" s="5"/>
      <c r="AF415" s="8">
        <v>0</v>
      </c>
      <c r="AG415" s="5"/>
      <c r="AH415" s="5"/>
      <c r="AI415" s="5"/>
      <c r="AJ415" s="5"/>
      <c r="AK415" s="5"/>
      <c r="AL415" s="6">
        <v>-48950566</v>
      </c>
      <c r="AM415" s="5"/>
      <c r="AN415" s="5"/>
      <c r="AO415" s="6">
        <v>-121130766</v>
      </c>
      <c r="AP415" s="5"/>
      <c r="AQ415" s="5"/>
      <c r="AR415" s="5"/>
      <c r="AS415" s="5"/>
      <c r="AT415" s="5"/>
      <c r="AU415" s="5"/>
      <c r="AV415" s="6">
        <v>-16125</v>
      </c>
      <c r="AW415" s="6">
        <v>-5605634</v>
      </c>
      <c r="AX415" s="5"/>
      <c r="AY415" s="6">
        <v>-176197</v>
      </c>
      <c r="AZ415" s="6">
        <v>-338182</v>
      </c>
      <c r="BA415" s="5"/>
      <c r="BB415" s="6">
        <v>-10341030</v>
      </c>
      <c r="BC415" s="7">
        <f t="shared" si="8"/>
        <v>-258020318</v>
      </c>
    </row>
    <row r="416" spans="1:55" x14ac:dyDescent="0.25">
      <c r="A416" s="1" t="s">
        <v>642</v>
      </c>
      <c r="B416" s="1" t="s">
        <v>1020</v>
      </c>
      <c r="C416" s="5"/>
      <c r="D416" s="5"/>
      <c r="E416" s="6">
        <v>-11387963</v>
      </c>
      <c r="F416" s="5"/>
      <c r="G416" s="5"/>
      <c r="H416" s="5"/>
      <c r="I416" s="5"/>
      <c r="J416" s="6">
        <v>-9263398</v>
      </c>
      <c r="K416" s="5"/>
      <c r="L416" s="6">
        <v>-15402603</v>
      </c>
      <c r="M416" s="5"/>
      <c r="N416" s="5"/>
      <c r="O416" s="5"/>
      <c r="P416" s="5"/>
      <c r="Q416" s="5"/>
      <c r="R416" s="6">
        <v>-879191</v>
      </c>
      <c r="S416" s="5"/>
      <c r="T416" s="5"/>
      <c r="U416" s="5"/>
      <c r="V416" s="5"/>
      <c r="W416" s="6">
        <v>-6742828</v>
      </c>
      <c r="X416" s="5"/>
      <c r="Y416" s="5"/>
      <c r="Z416" s="5"/>
      <c r="AA416" s="6">
        <v>-21544763</v>
      </c>
      <c r="AB416" s="5"/>
      <c r="AC416" s="5"/>
      <c r="AD416" s="5"/>
      <c r="AE416" s="5"/>
      <c r="AF416" s="8">
        <v>0</v>
      </c>
      <c r="AG416" s="5"/>
      <c r="AH416" s="5"/>
      <c r="AI416" s="5"/>
      <c r="AJ416" s="5"/>
      <c r="AK416" s="5"/>
      <c r="AL416" s="6">
        <v>-45312030</v>
      </c>
      <c r="AM416" s="5"/>
      <c r="AN416" s="5"/>
      <c r="AO416" s="5"/>
      <c r="AP416" s="5"/>
      <c r="AQ416" s="5"/>
      <c r="AR416" s="6">
        <v>-626</v>
      </c>
      <c r="AS416" s="5"/>
      <c r="AT416" s="5"/>
      <c r="AU416" s="5"/>
      <c r="AV416" s="5"/>
      <c r="AW416" s="6">
        <v>-4088934</v>
      </c>
      <c r="AX416" s="5"/>
      <c r="AY416" s="6">
        <v>-85054</v>
      </c>
      <c r="AZ416" s="5"/>
      <c r="BA416" s="5"/>
      <c r="BB416" s="6">
        <v>-5954109</v>
      </c>
      <c r="BC416" s="7">
        <f t="shared" si="8"/>
        <v>-120661499</v>
      </c>
    </row>
    <row r="417" spans="1:55" x14ac:dyDescent="0.25">
      <c r="A417" s="1" t="s">
        <v>643</v>
      </c>
      <c r="B417" s="1" t="s">
        <v>1021</v>
      </c>
      <c r="C417" s="5"/>
      <c r="D417" s="6">
        <v>-106164</v>
      </c>
      <c r="E417" s="6">
        <v>-66178945</v>
      </c>
      <c r="F417" s="5"/>
      <c r="G417" s="5"/>
      <c r="H417" s="5"/>
      <c r="I417" s="5"/>
      <c r="J417" s="6">
        <v>-78649627</v>
      </c>
      <c r="K417" s="5"/>
      <c r="L417" s="6">
        <v>-69015508</v>
      </c>
      <c r="M417" s="5"/>
      <c r="N417" s="6">
        <v>-3409818</v>
      </c>
      <c r="O417" s="5"/>
      <c r="P417" s="5"/>
      <c r="Q417" s="5"/>
      <c r="R417" s="6">
        <v>-4626629</v>
      </c>
      <c r="S417" s="6">
        <v>-4121369</v>
      </c>
      <c r="T417" s="5"/>
      <c r="U417" s="5"/>
      <c r="V417" s="5"/>
      <c r="W417" s="6">
        <v>-30604476</v>
      </c>
      <c r="X417" s="5"/>
      <c r="Y417" s="5"/>
      <c r="Z417" s="5"/>
      <c r="AA417" s="6">
        <v>-133163930</v>
      </c>
      <c r="AB417" s="5"/>
      <c r="AC417" s="5"/>
      <c r="AD417" s="5"/>
      <c r="AE417" s="5"/>
      <c r="AF417" s="6">
        <v>-1805849</v>
      </c>
      <c r="AG417" s="5"/>
      <c r="AH417" s="5"/>
      <c r="AI417" s="5"/>
      <c r="AJ417" s="5"/>
      <c r="AK417" s="5"/>
      <c r="AL417" s="6">
        <v>-219084370</v>
      </c>
      <c r="AM417" s="5"/>
      <c r="AN417" s="5"/>
      <c r="AO417" s="5"/>
      <c r="AP417" s="5"/>
      <c r="AQ417" s="5"/>
      <c r="AR417" s="6">
        <v>-70</v>
      </c>
      <c r="AS417" s="5"/>
      <c r="AT417" s="5"/>
      <c r="AU417" s="5"/>
      <c r="AV417" s="6">
        <v>-33371</v>
      </c>
      <c r="AW417" s="6">
        <v>-32821406</v>
      </c>
      <c r="AX417" s="5"/>
      <c r="AY417" s="6">
        <v>-810720</v>
      </c>
      <c r="AZ417" s="6">
        <v>19477</v>
      </c>
      <c r="BA417" s="5"/>
      <c r="BB417" s="6">
        <v>-67374636</v>
      </c>
      <c r="BC417" s="7">
        <f t="shared" si="8"/>
        <v>-711787411</v>
      </c>
    </row>
    <row r="418" spans="1:55" x14ac:dyDescent="0.25">
      <c r="A418" s="1" t="s">
        <v>624</v>
      </c>
      <c r="B418" s="1" t="s">
        <v>914</v>
      </c>
      <c r="C418" s="5"/>
      <c r="D418" s="6">
        <v>-3061162</v>
      </c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6">
        <v>-185052617</v>
      </c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6">
        <v>-159005354</v>
      </c>
      <c r="BC418" s="7">
        <f t="shared" si="8"/>
        <v>-347119133</v>
      </c>
    </row>
    <row r="419" spans="1:55" x14ac:dyDescent="0.25">
      <c r="A419" s="1" t="s">
        <v>625</v>
      </c>
      <c r="B419" s="1" t="s">
        <v>915</v>
      </c>
      <c r="C419" s="5"/>
      <c r="D419" s="5"/>
      <c r="E419" s="6">
        <v>-42281376</v>
      </c>
      <c r="F419" s="5"/>
      <c r="G419" s="5"/>
      <c r="H419" s="5"/>
      <c r="I419" s="5"/>
      <c r="J419" s="8">
        <v>0</v>
      </c>
      <c r="K419" s="5"/>
      <c r="L419" s="6">
        <v>-19145959</v>
      </c>
      <c r="M419" s="5"/>
      <c r="N419" s="5"/>
      <c r="O419" s="5"/>
      <c r="P419" s="5"/>
      <c r="Q419" s="6">
        <v>-1884572</v>
      </c>
      <c r="R419" s="5"/>
      <c r="S419" s="5"/>
      <c r="T419" s="5"/>
      <c r="U419" s="5"/>
      <c r="V419" s="5"/>
      <c r="W419" s="5"/>
      <c r="X419" s="5"/>
      <c r="Y419" s="5"/>
      <c r="Z419" s="5"/>
      <c r="AA419" s="6">
        <v>-81950881</v>
      </c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6">
        <v>-59321179</v>
      </c>
      <c r="AM419" s="5"/>
      <c r="AN419" s="5"/>
      <c r="AO419" s="5"/>
      <c r="AP419" s="5"/>
      <c r="AQ419" s="5"/>
      <c r="AR419" s="5"/>
      <c r="AS419" s="5"/>
      <c r="AT419" s="5"/>
      <c r="AU419" s="5"/>
      <c r="AV419" s="6">
        <v>-369904</v>
      </c>
      <c r="AW419" s="6">
        <v>801062</v>
      </c>
      <c r="AX419" s="5"/>
      <c r="AY419" s="6">
        <v>-805605</v>
      </c>
      <c r="AZ419" s="5"/>
      <c r="BA419" s="5"/>
      <c r="BB419" s="6">
        <v>-401026344</v>
      </c>
      <c r="BC419" s="7">
        <f t="shared" si="8"/>
        <v>-605984758</v>
      </c>
    </row>
    <row r="420" spans="1:55" x14ac:dyDescent="0.25">
      <c r="A420" s="1" t="s">
        <v>644</v>
      </c>
      <c r="B420" s="1" t="s">
        <v>1022</v>
      </c>
      <c r="C420" s="5"/>
      <c r="D420" s="5"/>
      <c r="E420" s="8">
        <v>0</v>
      </c>
      <c r="F420" s="5"/>
      <c r="G420" s="5"/>
      <c r="H420" s="5"/>
      <c r="I420" s="5"/>
      <c r="J420" s="8">
        <v>0</v>
      </c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6">
        <v>-32199</v>
      </c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8">
        <v>0</v>
      </c>
      <c r="AX420" s="5"/>
      <c r="AY420" s="5"/>
      <c r="AZ420" s="5"/>
      <c r="BA420" s="5"/>
      <c r="BB420" s="6">
        <v>-300210</v>
      </c>
      <c r="BC420" s="7">
        <f t="shared" si="8"/>
        <v>-332409</v>
      </c>
    </row>
    <row r="421" spans="1:55" ht="16.5" x14ac:dyDescent="0.25">
      <c r="A421" s="1" t="s">
        <v>645</v>
      </c>
      <c r="B421" s="1" t="s">
        <v>1023</v>
      </c>
      <c r="C421" s="5"/>
      <c r="D421" s="5"/>
      <c r="E421" s="6">
        <v>-1271660</v>
      </c>
      <c r="F421" s="5"/>
      <c r="G421" s="5"/>
      <c r="H421" s="5"/>
      <c r="I421" s="5"/>
      <c r="J421" s="6">
        <v>-548941</v>
      </c>
      <c r="K421" s="5"/>
      <c r="L421" s="6">
        <v>-101307</v>
      </c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6">
        <v>-211769</v>
      </c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6">
        <v>-4628462</v>
      </c>
      <c r="AP421" s="5"/>
      <c r="AQ421" s="5"/>
      <c r="AR421" s="5"/>
      <c r="AS421" s="5"/>
      <c r="AT421" s="5"/>
      <c r="AU421" s="5"/>
      <c r="AV421" s="5"/>
      <c r="AW421" s="6">
        <v>-509690</v>
      </c>
      <c r="AX421" s="5"/>
      <c r="AY421" s="5"/>
      <c r="AZ421" s="5"/>
      <c r="BA421" s="5"/>
      <c r="BB421" s="6">
        <v>-528589</v>
      </c>
      <c r="BC421" s="7">
        <f t="shared" si="8"/>
        <v>-7800418</v>
      </c>
    </row>
    <row r="422" spans="1:55" x14ac:dyDescent="0.25">
      <c r="A422" s="1" t="s">
        <v>626</v>
      </c>
      <c r="B422" s="1" t="s">
        <v>916</v>
      </c>
      <c r="C422" s="5"/>
      <c r="D422" s="8">
        <v>0</v>
      </c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6">
        <v>-9212745</v>
      </c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6">
        <v>-14493660</v>
      </c>
      <c r="BC422" s="7">
        <f t="shared" si="8"/>
        <v>-23706405</v>
      </c>
    </row>
    <row r="423" spans="1:55" x14ac:dyDescent="0.25">
      <c r="A423" s="1" t="s">
        <v>627</v>
      </c>
      <c r="B423" s="1" t="s">
        <v>917</v>
      </c>
      <c r="C423" s="5"/>
      <c r="D423" s="6">
        <v>-2744356</v>
      </c>
      <c r="E423" s="6">
        <v>-30783665</v>
      </c>
      <c r="F423" s="5"/>
      <c r="G423" s="5"/>
      <c r="H423" s="5"/>
      <c r="I423" s="5"/>
      <c r="J423" s="6">
        <v>-36755287</v>
      </c>
      <c r="K423" s="5"/>
      <c r="L423" s="6">
        <v>-24862101</v>
      </c>
      <c r="M423" s="5"/>
      <c r="N423" s="6">
        <v>-4014086</v>
      </c>
      <c r="O423" s="5"/>
      <c r="P423" s="5"/>
      <c r="Q423" s="5"/>
      <c r="R423" s="5"/>
      <c r="S423" s="5"/>
      <c r="T423" s="5"/>
      <c r="U423" s="5"/>
      <c r="V423" s="5"/>
      <c r="W423" s="6">
        <v>-14253965</v>
      </c>
      <c r="X423" s="5"/>
      <c r="Y423" s="5"/>
      <c r="Z423" s="5"/>
      <c r="AA423" s="6">
        <v>-83787779</v>
      </c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6">
        <v>-81226031</v>
      </c>
      <c r="AM423" s="5"/>
      <c r="AN423" s="5"/>
      <c r="AO423" s="6">
        <v>-30900400</v>
      </c>
      <c r="AP423" s="5"/>
      <c r="AQ423" s="5"/>
      <c r="AR423" s="5"/>
      <c r="AS423" s="5"/>
      <c r="AT423" s="5"/>
      <c r="AU423" s="5"/>
      <c r="AV423" s="6">
        <v>-148628</v>
      </c>
      <c r="AW423" s="6">
        <v>-11140100</v>
      </c>
      <c r="AX423" s="6">
        <v>-45902</v>
      </c>
      <c r="AY423" s="6">
        <v>-238067</v>
      </c>
      <c r="AZ423" s="6">
        <v>-1087012</v>
      </c>
      <c r="BA423" s="5"/>
      <c r="BB423" s="6">
        <v>-175346470</v>
      </c>
      <c r="BC423" s="7">
        <f t="shared" si="8"/>
        <v>-497333849</v>
      </c>
    </row>
    <row r="424" spans="1:55" x14ac:dyDescent="0.25">
      <c r="A424" s="1" t="s">
        <v>646</v>
      </c>
      <c r="B424" s="1" t="s">
        <v>1024</v>
      </c>
      <c r="C424" s="5"/>
      <c r="D424" s="5"/>
      <c r="E424" s="6">
        <v>-402729</v>
      </c>
      <c r="F424" s="5"/>
      <c r="G424" s="5"/>
      <c r="H424" s="5"/>
      <c r="I424" s="5"/>
      <c r="J424" s="6">
        <v>-16162602</v>
      </c>
      <c r="K424" s="5"/>
      <c r="L424" s="6">
        <v>-8461350</v>
      </c>
      <c r="M424" s="5"/>
      <c r="N424" s="6">
        <v>-36146</v>
      </c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6">
        <v>-4395485</v>
      </c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8">
        <v>0</v>
      </c>
      <c r="AX424" s="5"/>
      <c r="AY424" s="5"/>
      <c r="AZ424" s="6">
        <v>889292</v>
      </c>
      <c r="BA424" s="5"/>
      <c r="BB424" s="6">
        <v>-9532609</v>
      </c>
      <c r="BC424" s="7">
        <f t="shared" si="8"/>
        <v>-38101629</v>
      </c>
    </row>
    <row r="425" spans="1:55" x14ac:dyDescent="0.25">
      <c r="A425" s="1" t="s">
        <v>647</v>
      </c>
      <c r="B425" s="1" t="s">
        <v>1025</v>
      </c>
      <c r="C425" s="5"/>
      <c r="D425" s="6">
        <v>-487226</v>
      </c>
      <c r="E425" s="5"/>
      <c r="F425" s="5"/>
      <c r="G425" s="5"/>
      <c r="H425" s="5"/>
      <c r="I425" s="5"/>
      <c r="J425" s="6">
        <v>-5687779</v>
      </c>
      <c r="K425" s="5"/>
      <c r="L425" s="5"/>
      <c r="M425" s="5"/>
      <c r="N425" s="6">
        <v>-768716</v>
      </c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6">
        <v>-2912732</v>
      </c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6">
        <v>-10104267</v>
      </c>
      <c r="BC425" s="7">
        <f t="shared" si="8"/>
        <v>-19960720</v>
      </c>
    </row>
    <row r="426" spans="1:55" x14ac:dyDescent="0.25">
      <c r="A426" s="1" t="s">
        <v>648</v>
      </c>
      <c r="B426" s="1" t="s">
        <v>1026</v>
      </c>
      <c r="C426" s="5"/>
      <c r="D426" s="5"/>
      <c r="E426" s="6">
        <v>-19493451</v>
      </c>
      <c r="F426" s="5"/>
      <c r="G426" s="5"/>
      <c r="H426" s="5"/>
      <c r="I426" s="5"/>
      <c r="J426" s="6">
        <v>-3096740</v>
      </c>
      <c r="K426" s="5"/>
      <c r="L426" s="6">
        <v>-7806</v>
      </c>
      <c r="M426" s="5"/>
      <c r="N426" s="6">
        <v>-95454</v>
      </c>
      <c r="O426" s="5"/>
      <c r="P426" s="5"/>
      <c r="Q426" s="5"/>
      <c r="R426" s="5"/>
      <c r="S426" s="5"/>
      <c r="T426" s="5"/>
      <c r="U426" s="5"/>
      <c r="V426" s="5"/>
      <c r="W426" s="6">
        <v>-3100948</v>
      </c>
      <c r="X426" s="5"/>
      <c r="Y426" s="5"/>
      <c r="Z426" s="5"/>
      <c r="AA426" s="6">
        <v>-14903565</v>
      </c>
      <c r="AB426" s="5"/>
      <c r="AC426" s="5"/>
      <c r="AD426" s="5"/>
      <c r="AE426" s="5"/>
      <c r="AF426" s="5"/>
      <c r="AG426" s="5"/>
      <c r="AH426" s="5"/>
      <c r="AI426" s="5"/>
      <c r="AJ426" s="6">
        <v>-2867053</v>
      </c>
      <c r="AK426" s="5"/>
      <c r="AL426" s="6">
        <v>-6141726</v>
      </c>
      <c r="AM426" s="5"/>
      <c r="AN426" s="5"/>
      <c r="AO426" s="5"/>
      <c r="AP426" s="5"/>
      <c r="AQ426" s="5"/>
      <c r="AR426" s="5"/>
      <c r="AS426" s="5"/>
      <c r="AT426" s="5"/>
      <c r="AU426" s="5"/>
      <c r="AV426" s="6">
        <v>-1028865</v>
      </c>
      <c r="AW426" s="8">
        <v>0</v>
      </c>
      <c r="AX426" s="5"/>
      <c r="AY426" s="5"/>
      <c r="AZ426" s="5"/>
      <c r="BA426" s="5"/>
      <c r="BB426" s="6">
        <v>-12230704</v>
      </c>
      <c r="BC426" s="7">
        <f t="shared" ref="BC426:BC489" si="9">SUM(C426:BB426)</f>
        <v>-62966312</v>
      </c>
    </row>
    <row r="427" spans="1:55" x14ac:dyDescent="0.25">
      <c r="A427" s="1" t="s">
        <v>649</v>
      </c>
      <c r="B427" s="1" t="s">
        <v>1027</v>
      </c>
      <c r="C427" s="5"/>
      <c r="D427" s="6">
        <v>-744994</v>
      </c>
      <c r="E427" s="6">
        <v>-1474178</v>
      </c>
      <c r="F427" s="5"/>
      <c r="G427" s="5"/>
      <c r="H427" s="5"/>
      <c r="I427" s="5"/>
      <c r="J427" s="8">
        <v>0</v>
      </c>
      <c r="K427" s="5"/>
      <c r="L427" s="6">
        <v>-4787341</v>
      </c>
      <c r="M427" s="5"/>
      <c r="N427" s="6">
        <v>-13869960</v>
      </c>
      <c r="O427" s="5"/>
      <c r="P427" s="5"/>
      <c r="Q427" s="5"/>
      <c r="R427" s="5"/>
      <c r="S427" s="5"/>
      <c r="T427" s="6">
        <v>-74325</v>
      </c>
      <c r="U427" s="5"/>
      <c r="V427" s="5"/>
      <c r="W427" s="6">
        <v>-319220</v>
      </c>
      <c r="X427" s="5"/>
      <c r="Y427" s="5"/>
      <c r="Z427" s="5"/>
      <c r="AA427" s="6">
        <v>-8337770</v>
      </c>
      <c r="AB427" s="5"/>
      <c r="AC427" s="5"/>
      <c r="AD427" s="5"/>
      <c r="AE427" s="5"/>
      <c r="AF427" s="6">
        <v>-165606</v>
      </c>
      <c r="AG427" s="5"/>
      <c r="AH427" s="5"/>
      <c r="AI427" s="5"/>
      <c r="AJ427" s="5"/>
      <c r="AK427" s="5"/>
      <c r="AL427" s="6">
        <v>-4927456</v>
      </c>
      <c r="AM427" s="5"/>
      <c r="AN427" s="5"/>
      <c r="AO427" s="5"/>
      <c r="AP427" s="5"/>
      <c r="AQ427" s="5"/>
      <c r="AR427" s="5"/>
      <c r="AS427" s="6">
        <v>-1705176</v>
      </c>
      <c r="AT427" s="5"/>
      <c r="AU427" s="5"/>
      <c r="AV427" s="6">
        <v>-622685</v>
      </c>
      <c r="AW427" s="6">
        <v>-5155</v>
      </c>
      <c r="AX427" s="5"/>
      <c r="AY427" s="6">
        <v>-1005</v>
      </c>
      <c r="AZ427" s="8">
        <v>0</v>
      </c>
      <c r="BA427" s="5"/>
      <c r="BB427" s="6">
        <v>-67959445</v>
      </c>
      <c r="BC427" s="7">
        <f t="shared" si="9"/>
        <v>-104994316</v>
      </c>
    </row>
    <row r="428" spans="1:55" x14ac:dyDescent="0.25">
      <c r="A428" s="1" t="s">
        <v>628</v>
      </c>
      <c r="B428" s="1" t="s">
        <v>918</v>
      </c>
      <c r="C428" s="5"/>
      <c r="D428" s="8">
        <v>0</v>
      </c>
      <c r="E428" s="5"/>
      <c r="F428" s="5"/>
      <c r="G428" s="6">
        <v>-37832088</v>
      </c>
      <c r="H428" s="5"/>
      <c r="I428" s="5"/>
      <c r="J428" s="8">
        <v>0</v>
      </c>
      <c r="K428" s="6">
        <v>-45038798</v>
      </c>
      <c r="L428" s="6">
        <v>-5110241</v>
      </c>
      <c r="M428" s="6">
        <v>-35849542</v>
      </c>
      <c r="N428" s="5"/>
      <c r="O428" s="6">
        <v>-13105655</v>
      </c>
      <c r="P428" s="6">
        <v>-9431657</v>
      </c>
      <c r="Q428" s="5"/>
      <c r="R428" s="5"/>
      <c r="S428" s="5"/>
      <c r="T428" s="5"/>
      <c r="U428" s="5"/>
      <c r="V428" s="6">
        <v>-18003000</v>
      </c>
      <c r="W428" s="5"/>
      <c r="X428" s="5"/>
      <c r="Y428" s="5"/>
      <c r="Z428" s="5"/>
      <c r="AA428" s="5"/>
      <c r="AB428" s="5"/>
      <c r="AC428" s="5"/>
      <c r="AD428" s="28">
        <v>-155839</v>
      </c>
      <c r="AE428" s="5"/>
      <c r="AF428" s="5"/>
      <c r="AG428" s="5"/>
      <c r="AH428" s="6">
        <v>-16572012</v>
      </c>
      <c r="AI428" s="6">
        <v>-36278000</v>
      </c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6">
        <v>-5183</v>
      </c>
      <c r="AW428" s="5"/>
      <c r="AX428" s="5"/>
      <c r="AY428" s="5"/>
      <c r="AZ428" s="5"/>
      <c r="BA428" s="5"/>
      <c r="BB428" s="6">
        <v>-825352</v>
      </c>
      <c r="BC428" s="7">
        <f t="shared" si="9"/>
        <v>-218207367</v>
      </c>
    </row>
    <row r="429" spans="1:55" x14ac:dyDescent="0.25">
      <c r="A429" s="1" t="s">
        <v>650</v>
      </c>
      <c r="B429" s="1" t="s">
        <v>1028</v>
      </c>
      <c r="C429" s="5"/>
      <c r="D429" s="5"/>
      <c r="E429" s="6">
        <v>-2429550</v>
      </c>
      <c r="F429" s="5"/>
      <c r="G429" s="5"/>
      <c r="H429" s="5"/>
      <c r="I429" s="5"/>
      <c r="J429" s="6">
        <v>-14555469</v>
      </c>
      <c r="K429" s="5"/>
      <c r="L429" s="6">
        <v>-1805678</v>
      </c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6">
        <v>-1924821</v>
      </c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6">
        <v>-8908816</v>
      </c>
      <c r="AM429" s="5"/>
      <c r="AN429" s="5"/>
      <c r="AO429" s="5"/>
      <c r="AP429" s="5"/>
      <c r="AQ429" s="8">
        <v>0</v>
      </c>
      <c r="AR429" s="5"/>
      <c r="AS429" s="5"/>
      <c r="AT429" s="5"/>
      <c r="AU429" s="6">
        <v>-46621561</v>
      </c>
      <c r="AV429" s="6">
        <v>-103841</v>
      </c>
      <c r="AW429" s="8">
        <v>0</v>
      </c>
      <c r="AX429" s="5"/>
      <c r="AY429" s="5"/>
      <c r="AZ429" s="5"/>
      <c r="BA429" s="5"/>
      <c r="BB429" s="6">
        <v>-6951744</v>
      </c>
      <c r="BC429" s="7">
        <f t="shared" si="9"/>
        <v>-83301480</v>
      </c>
    </row>
    <row r="430" spans="1:55" ht="16.5" x14ac:dyDescent="0.25">
      <c r="A430" s="1" t="s">
        <v>629</v>
      </c>
      <c r="B430" s="1" t="s">
        <v>919</v>
      </c>
      <c r="C430" s="5"/>
      <c r="D430" s="6">
        <v>-10427113</v>
      </c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6">
        <v>-1009</v>
      </c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6">
        <v>-57602874</v>
      </c>
      <c r="BC430" s="7">
        <f t="shared" si="9"/>
        <v>-68030996</v>
      </c>
    </row>
    <row r="431" spans="1:55" x14ac:dyDescent="0.25">
      <c r="A431" s="1" t="s">
        <v>651</v>
      </c>
      <c r="B431" s="1" t="s">
        <v>1029</v>
      </c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7"/>
    </row>
    <row r="432" spans="1:55" x14ac:dyDescent="0.25">
      <c r="A432" s="1" t="s">
        <v>652</v>
      </c>
      <c r="B432" s="1" t="s">
        <v>1030</v>
      </c>
      <c r="C432" s="5"/>
      <c r="D432" s="5"/>
      <c r="E432" s="6">
        <v>-9821244</v>
      </c>
      <c r="F432" s="5"/>
      <c r="G432" s="5"/>
      <c r="H432" s="5"/>
      <c r="I432" s="5"/>
      <c r="J432" s="6">
        <v>-7341367</v>
      </c>
      <c r="K432" s="5"/>
      <c r="L432" s="6">
        <v>-12918235</v>
      </c>
      <c r="M432" s="5"/>
      <c r="N432" s="6">
        <v>-713716</v>
      </c>
      <c r="O432" s="5"/>
      <c r="P432" s="5"/>
      <c r="Q432" s="5"/>
      <c r="R432" s="6">
        <v>-735988</v>
      </c>
      <c r="S432" s="5"/>
      <c r="T432" s="5"/>
      <c r="U432" s="5"/>
      <c r="V432" s="5"/>
      <c r="W432" s="6">
        <v>-5099349</v>
      </c>
      <c r="X432" s="5"/>
      <c r="Y432" s="5"/>
      <c r="Z432" s="5"/>
      <c r="AA432" s="6">
        <v>-19197552</v>
      </c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6">
        <v>-33606585</v>
      </c>
      <c r="AM432" s="5"/>
      <c r="AN432" s="5"/>
      <c r="AO432" s="6">
        <v>-159572360</v>
      </c>
      <c r="AP432" s="5"/>
      <c r="AQ432" s="5"/>
      <c r="AR432" s="5"/>
      <c r="AS432" s="5"/>
      <c r="AT432" s="5"/>
      <c r="AU432" s="5"/>
      <c r="AV432" s="5"/>
      <c r="AW432" s="6">
        <v>-4088934</v>
      </c>
      <c r="AX432" s="5"/>
      <c r="AY432" s="5"/>
      <c r="AZ432" s="5"/>
      <c r="BA432" s="5"/>
      <c r="BB432" s="6">
        <v>-5358699</v>
      </c>
      <c r="BC432" s="7">
        <f t="shared" si="9"/>
        <v>-258454029</v>
      </c>
    </row>
    <row r="433" spans="1:55" x14ac:dyDescent="0.25">
      <c r="A433" s="1" t="s">
        <v>653</v>
      </c>
      <c r="B433" s="1" t="s">
        <v>1031</v>
      </c>
      <c r="C433" s="5"/>
      <c r="D433" s="5"/>
      <c r="E433" s="6">
        <v>-1566719</v>
      </c>
      <c r="F433" s="5"/>
      <c r="G433" s="5"/>
      <c r="H433" s="5"/>
      <c r="I433" s="5"/>
      <c r="J433" s="6">
        <v>-1922031</v>
      </c>
      <c r="K433" s="5"/>
      <c r="L433" s="6">
        <v>-2484368</v>
      </c>
      <c r="M433" s="5"/>
      <c r="N433" s="5"/>
      <c r="O433" s="5"/>
      <c r="P433" s="5"/>
      <c r="Q433" s="5"/>
      <c r="R433" s="6">
        <v>-143203</v>
      </c>
      <c r="S433" s="5"/>
      <c r="T433" s="5"/>
      <c r="U433" s="5"/>
      <c r="V433" s="5"/>
      <c r="W433" s="6">
        <v>-1643479</v>
      </c>
      <c r="X433" s="5"/>
      <c r="Y433" s="5"/>
      <c r="Z433" s="5"/>
      <c r="AA433" s="6">
        <v>-2347211</v>
      </c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6">
        <v>-11705445</v>
      </c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8">
        <v>0</v>
      </c>
      <c r="AX433" s="5"/>
      <c r="AY433" s="5"/>
      <c r="AZ433" s="5"/>
      <c r="BA433" s="5"/>
      <c r="BB433" s="6">
        <v>-595411</v>
      </c>
      <c r="BC433" s="7">
        <f t="shared" si="9"/>
        <v>-22407867</v>
      </c>
    </row>
    <row r="434" spans="1:55" x14ac:dyDescent="0.25">
      <c r="A434" s="1" t="s">
        <v>276</v>
      </c>
      <c r="B434" s="1" t="s">
        <v>1032</v>
      </c>
      <c r="C434" s="5"/>
      <c r="D434" s="6">
        <v>-11757579</v>
      </c>
      <c r="E434" s="6">
        <v>-1544446</v>
      </c>
      <c r="F434" s="5"/>
      <c r="G434" s="5"/>
      <c r="H434" s="5"/>
      <c r="I434" s="5"/>
      <c r="J434" s="6">
        <v>11366</v>
      </c>
      <c r="K434" s="8">
        <v>0</v>
      </c>
      <c r="L434" s="6">
        <v>-3947147</v>
      </c>
      <c r="M434" s="5"/>
      <c r="N434" s="6">
        <v>-3242826</v>
      </c>
      <c r="O434" s="5"/>
      <c r="P434" s="8">
        <v>0</v>
      </c>
      <c r="Q434" s="5"/>
      <c r="R434" s="5"/>
      <c r="S434" s="5"/>
      <c r="T434" s="6">
        <v>-1311232</v>
      </c>
      <c r="U434" s="5"/>
      <c r="V434" s="5"/>
      <c r="W434" s="5"/>
      <c r="X434" s="5"/>
      <c r="Y434" s="5"/>
      <c r="Z434" s="5"/>
      <c r="AA434" s="6">
        <v>-374302347</v>
      </c>
      <c r="AB434" s="5"/>
      <c r="AC434" s="5"/>
      <c r="AD434" s="5"/>
      <c r="AE434" s="5"/>
      <c r="AF434" s="5"/>
      <c r="AG434" s="8">
        <v>0</v>
      </c>
      <c r="AH434" s="5"/>
      <c r="AI434" s="8">
        <v>0</v>
      </c>
      <c r="AJ434" s="5"/>
      <c r="AK434" s="5"/>
      <c r="AL434" s="6">
        <v>-5006000</v>
      </c>
      <c r="AM434" s="5"/>
      <c r="AN434" s="5"/>
      <c r="AO434" s="6">
        <v>-394989045</v>
      </c>
      <c r="AP434" s="5"/>
      <c r="AQ434" s="5"/>
      <c r="AR434" s="6">
        <v>-1521561</v>
      </c>
      <c r="AS434" s="6">
        <v>-254405</v>
      </c>
      <c r="AT434" s="5"/>
      <c r="AU434" s="5"/>
      <c r="AV434" s="5"/>
      <c r="AW434" s="6">
        <v>-2759289</v>
      </c>
      <c r="AX434" s="5"/>
      <c r="AY434" s="5"/>
      <c r="AZ434" s="5"/>
      <c r="BA434" s="6">
        <v>-347592941</v>
      </c>
      <c r="BB434" s="6">
        <v>-2894366983</v>
      </c>
      <c r="BC434" s="7">
        <f t="shared" si="9"/>
        <v>-4042584435</v>
      </c>
    </row>
    <row r="435" spans="1:55" x14ac:dyDescent="0.25">
      <c r="A435" s="1" t="s">
        <v>188</v>
      </c>
      <c r="B435" s="1" t="s">
        <v>921</v>
      </c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7"/>
    </row>
    <row r="436" spans="1:55" x14ac:dyDescent="0.25">
      <c r="A436" s="1" t="s">
        <v>189</v>
      </c>
      <c r="B436" s="1" t="s">
        <v>922</v>
      </c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6">
        <v>-37930568</v>
      </c>
      <c r="BC436" s="7">
        <f t="shared" si="9"/>
        <v>-37930568</v>
      </c>
    </row>
    <row r="437" spans="1:55" x14ac:dyDescent="0.25">
      <c r="A437" s="1" t="s">
        <v>277</v>
      </c>
      <c r="B437" s="1" t="s">
        <v>1033</v>
      </c>
      <c r="C437" s="5"/>
      <c r="D437" s="5"/>
      <c r="E437" s="5"/>
      <c r="F437" s="5"/>
      <c r="G437" s="5"/>
      <c r="H437" s="5"/>
      <c r="I437" s="5"/>
      <c r="J437" s="8">
        <v>0</v>
      </c>
      <c r="K437" s="5"/>
      <c r="L437" s="8">
        <v>0</v>
      </c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6">
        <v>-872488</v>
      </c>
      <c r="AB437" s="5"/>
      <c r="AC437" s="5"/>
      <c r="AD437" s="5"/>
      <c r="AE437" s="5"/>
      <c r="AF437" s="5"/>
      <c r="AG437" s="8">
        <v>0</v>
      </c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8">
        <v>0</v>
      </c>
      <c r="AX437" s="5"/>
      <c r="AY437" s="5"/>
      <c r="AZ437" s="5"/>
      <c r="BA437" s="6">
        <v>-20425909</v>
      </c>
      <c r="BB437" s="5"/>
      <c r="BC437" s="7">
        <f t="shared" si="9"/>
        <v>-21298397</v>
      </c>
    </row>
    <row r="438" spans="1:55" x14ac:dyDescent="0.25">
      <c r="A438" s="1" t="s">
        <v>278</v>
      </c>
      <c r="B438" s="1" t="s">
        <v>1034</v>
      </c>
      <c r="C438" s="5"/>
      <c r="D438" s="5"/>
      <c r="E438" s="5"/>
      <c r="F438" s="5"/>
      <c r="G438" s="5"/>
      <c r="H438" s="5"/>
      <c r="I438" s="5"/>
      <c r="J438" s="8">
        <v>0</v>
      </c>
      <c r="K438" s="5"/>
      <c r="L438" s="6">
        <v>-19007</v>
      </c>
      <c r="M438" s="5"/>
      <c r="N438" s="6">
        <v>-86919</v>
      </c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8">
        <v>0</v>
      </c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6">
        <v>-213445</v>
      </c>
      <c r="AX438" s="5"/>
      <c r="AY438" s="5"/>
      <c r="AZ438" s="5"/>
      <c r="BA438" s="6">
        <v>-27296911</v>
      </c>
      <c r="BB438" s="6">
        <v>-33280829</v>
      </c>
      <c r="BC438" s="7">
        <f t="shared" si="9"/>
        <v>-60897111</v>
      </c>
    </row>
    <row r="439" spans="1:55" x14ac:dyDescent="0.25">
      <c r="A439" s="1" t="s">
        <v>190</v>
      </c>
      <c r="B439" s="1" t="s">
        <v>923</v>
      </c>
      <c r="C439" s="5"/>
      <c r="D439" s="5"/>
      <c r="E439" s="5"/>
      <c r="F439" s="5"/>
      <c r="G439" s="5"/>
      <c r="H439" s="5"/>
      <c r="I439" s="5"/>
      <c r="J439" s="8">
        <v>0</v>
      </c>
      <c r="K439" s="5"/>
      <c r="L439" s="8">
        <v>0</v>
      </c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8">
        <v>0</v>
      </c>
      <c r="AH439" s="5"/>
      <c r="AI439" s="5"/>
      <c r="AJ439" s="5"/>
      <c r="AK439" s="5"/>
      <c r="AL439" s="6">
        <v>-888000</v>
      </c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6">
        <v>-38337</v>
      </c>
      <c r="AX439" s="5"/>
      <c r="AY439" s="5"/>
      <c r="AZ439" s="5"/>
      <c r="BA439" s="6">
        <v>-2239181</v>
      </c>
      <c r="BB439" s="6">
        <v>-14041964</v>
      </c>
      <c r="BC439" s="7">
        <f t="shared" si="9"/>
        <v>-17207482</v>
      </c>
    </row>
    <row r="440" spans="1:55" x14ac:dyDescent="0.25">
      <c r="A440" s="1" t="s">
        <v>630</v>
      </c>
      <c r="B440" s="1" t="s">
        <v>924</v>
      </c>
      <c r="C440" s="5"/>
      <c r="D440" s="5"/>
      <c r="E440" s="5"/>
      <c r="F440" s="5"/>
      <c r="G440" s="5"/>
      <c r="H440" s="5"/>
      <c r="I440" s="5"/>
      <c r="J440" s="8">
        <v>0</v>
      </c>
      <c r="K440" s="5"/>
      <c r="L440" s="8">
        <v>0</v>
      </c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6">
        <v>-3523689</v>
      </c>
      <c r="AB440" s="5"/>
      <c r="AC440" s="5"/>
      <c r="AD440" s="5"/>
      <c r="AE440" s="5"/>
      <c r="AF440" s="5"/>
      <c r="AG440" s="8">
        <v>0</v>
      </c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6">
        <v>-94685</v>
      </c>
      <c r="AX440" s="5"/>
      <c r="AY440" s="5"/>
      <c r="AZ440" s="5"/>
      <c r="BA440" s="6">
        <v>-1787811</v>
      </c>
      <c r="BB440" s="6">
        <v>-223889233</v>
      </c>
      <c r="BC440" s="7">
        <f t="shared" si="9"/>
        <v>-229295418</v>
      </c>
    </row>
    <row r="441" spans="1:55" x14ac:dyDescent="0.25">
      <c r="A441" s="1" t="s">
        <v>654</v>
      </c>
      <c r="B441" s="1" t="s">
        <v>1035</v>
      </c>
      <c r="C441" s="5"/>
      <c r="D441" s="6">
        <v>-711585</v>
      </c>
      <c r="E441" s="6">
        <v>-1381841</v>
      </c>
      <c r="F441" s="5"/>
      <c r="G441" s="5"/>
      <c r="H441" s="5"/>
      <c r="I441" s="5"/>
      <c r="J441" s="6">
        <v>-3947</v>
      </c>
      <c r="K441" s="5"/>
      <c r="L441" s="6">
        <v>-2596232</v>
      </c>
      <c r="M441" s="5"/>
      <c r="N441" s="6">
        <v>-259777</v>
      </c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6">
        <v>-165071883</v>
      </c>
      <c r="AB441" s="5"/>
      <c r="AC441" s="5"/>
      <c r="AD441" s="5"/>
      <c r="AE441" s="5"/>
      <c r="AF441" s="5"/>
      <c r="AG441" s="8">
        <v>0</v>
      </c>
      <c r="AH441" s="5"/>
      <c r="AI441" s="5"/>
      <c r="AJ441" s="5"/>
      <c r="AK441" s="5"/>
      <c r="AL441" s="6">
        <v>-3944000</v>
      </c>
      <c r="AM441" s="5"/>
      <c r="AN441" s="5"/>
      <c r="AO441" s="5"/>
      <c r="AP441" s="5"/>
      <c r="AQ441" s="5"/>
      <c r="AR441" s="5"/>
      <c r="AS441" s="6">
        <v>-254405</v>
      </c>
      <c r="AT441" s="5"/>
      <c r="AU441" s="5"/>
      <c r="AV441" s="5"/>
      <c r="AW441" s="6">
        <v>-2155869</v>
      </c>
      <c r="AX441" s="5"/>
      <c r="AY441" s="5"/>
      <c r="AZ441" s="5"/>
      <c r="BA441" s="6">
        <v>-128341596</v>
      </c>
      <c r="BB441" s="6">
        <v>-689462729</v>
      </c>
      <c r="BC441" s="7">
        <f t="shared" si="9"/>
        <v>-994183864</v>
      </c>
    </row>
    <row r="442" spans="1:55" x14ac:dyDescent="0.25">
      <c r="A442" s="1" t="s">
        <v>655</v>
      </c>
      <c r="B442" s="1" t="s">
        <v>1036</v>
      </c>
      <c r="C442" s="5"/>
      <c r="D442" s="6">
        <v>-963075</v>
      </c>
      <c r="E442" s="5"/>
      <c r="F442" s="5"/>
      <c r="G442" s="5"/>
      <c r="H442" s="5"/>
      <c r="I442" s="5"/>
      <c r="J442" s="8">
        <v>0</v>
      </c>
      <c r="K442" s="5"/>
      <c r="L442" s="8">
        <v>0</v>
      </c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6">
        <v>-1900345</v>
      </c>
      <c r="AB442" s="5"/>
      <c r="AC442" s="5"/>
      <c r="AD442" s="5"/>
      <c r="AE442" s="5"/>
      <c r="AF442" s="5"/>
      <c r="AG442" s="8">
        <v>0</v>
      </c>
      <c r="AH442" s="5"/>
      <c r="AI442" s="5"/>
      <c r="AJ442" s="5"/>
      <c r="AK442" s="5"/>
      <c r="AL442" s="5"/>
      <c r="AM442" s="5"/>
      <c r="AN442" s="5"/>
      <c r="AO442" s="6">
        <v>-336436522</v>
      </c>
      <c r="AP442" s="5"/>
      <c r="AQ442" s="5"/>
      <c r="AR442" s="5"/>
      <c r="AS442" s="5"/>
      <c r="AT442" s="5"/>
      <c r="AU442" s="5"/>
      <c r="AV442" s="5"/>
      <c r="AW442" s="8">
        <v>0</v>
      </c>
      <c r="AX442" s="5"/>
      <c r="AY442" s="5"/>
      <c r="AZ442" s="5"/>
      <c r="BA442" s="5"/>
      <c r="BB442" s="5"/>
      <c r="BC442" s="7">
        <f t="shared" si="9"/>
        <v>-339299942</v>
      </c>
    </row>
    <row r="443" spans="1:55" ht="16.5" x14ac:dyDescent="0.25">
      <c r="A443" s="1" t="s">
        <v>631</v>
      </c>
      <c r="B443" s="1" t="s">
        <v>925</v>
      </c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6">
        <v>-15016144</v>
      </c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6">
        <v>-650941810</v>
      </c>
      <c r="BC443" s="7">
        <f t="shared" si="9"/>
        <v>-665957954</v>
      </c>
    </row>
    <row r="444" spans="1:55" ht="16.5" x14ac:dyDescent="0.25">
      <c r="A444" s="1" t="s">
        <v>632</v>
      </c>
      <c r="B444" s="1" t="s">
        <v>926</v>
      </c>
      <c r="C444" s="5"/>
      <c r="D444" s="6">
        <v>-5845458</v>
      </c>
      <c r="E444" s="5"/>
      <c r="F444" s="5"/>
      <c r="G444" s="5"/>
      <c r="H444" s="5"/>
      <c r="I444" s="5"/>
      <c r="J444" s="8">
        <v>0</v>
      </c>
      <c r="K444" s="5"/>
      <c r="L444" s="8">
        <v>0</v>
      </c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6">
        <v>-29467179</v>
      </c>
      <c r="AB444" s="5"/>
      <c r="AC444" s="5"/>
      <c r="AD444" s="5"/>
      <c r="AE444" s="5"/>
      <c r="AF444" s="5"/>
      <c r="AG444" s="8">
        <v>0</v>
      </c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8">
        <v>0</v>
      </c>
      <c r="AX444" s="5"/>
      <c r="AY444" s="5"/>
      <c r="AZ444" s="5"/>
      <c r="BA444" s="6">
        <v>-133615205</v>
      </c>
      <c r="BB444" s="6">
        <v>-289300061</v>
      </c>
      <c r="BC444" s="7">
        <f t="shared" si="9"/>
        <v>-458227903</v>
      </c>
    </row>
    <row r="445" spans="1:55" x14ac:dyDescent="0.25">
      <c r="A445" s="1" t="s">
        <v>633</v>
      </c>
      <c r="B445" s="1" t="s">
        <v>927</v>
      </c>
      <c r="C445" s="5"/>
      <c r="D445" s="5"/>
      <c r="E445" s="6">
        <v>-160244</v>
      </c>
      <c r="F445" s="5"/>
      <c r="G445" s="5"/>
      <c r="H445" s="5"/>
      <c r="I445" s="5"/>
      <c r="J445" s="8">
        <v>0</v>
      </c>
      <c r="K445" s="5"/>
      <c r="L445" s="6">
        <v>-1138808</v>
      </c>
      <c r="M445" s="5"/>
      <c r="N445" s="6">
        <v>-382068</v>
      </c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6">
        <v>-40036204</v>
      </c>
      <c r="AB445" s="5"/>
      <c r="AC445" s="5"/>
      <c r="AD445" s="5"/>
      <c r="AE445" s="5"/>
      <c r="AF445" s="5"/>
      <c r="AG445" s="8">
        <v>0</v>
      </c>
      <c r="AH445" s="5"/>
      <c r="AI445" s="5"/>
      <c r="AJ445" s="5"/>
      <c r="AK445" s="5"/>
      <c r="AL445" s="5"/>
      <c r="AM445" s="5"/>
      <c r="AN445" s="5"/>
      <c r="AO445" s="6">
        <v>-2643078</v>
      </c>
      <c r="AP445" s="5"/>
      <c r="AQ445" s="5"/>
      <c r="AR445" s="5"/>
      <c r="AS445" s="5"/>
      <c r="AT445" s="5"/>
      <c r="AU445" s="5"/>
      <c r="AV445" s="5"/>
      <c r="AW445" s="8">
        <v>0</v>
      </c>
      <c r="AX445" s="5"/>
      <c r="AY445" s="5"/>
      <c r="AZ445" s="5"/>
      <c r="BA445" s="6">
        <v>-2859357</v>
      </c>
      <c r="BB445" s="6">
        <v>-69590413</v>
      </c>
      <c r="BC445" s="7">
        <f t="shared" si="9"/>
        <v>-116810172</v>
      </c>
    </row>
    <row r="446" spans="1:55" x14ac:dyDescent="0.25">
      <c r="A446" s="1" t="s">
        <v>634</v>
      </c>
      <c r="B446" s="1" t="s">
        <v>928</v>
      </c>
      <c r="C446" s="5"/>
      <c r="D446" s="6">
        <v>-755016</v>
      </c>
      <c r="E446" s="6">
        <v>-2361</v>
      </c>
      <c r="F446" s="5"/>
      <c r="G446" s="5"/>
      <c r="H446" s="5"/>
      <c r="I446" s="5"/>
      <c r="J446" s="8">
        <v>0</v>
      </c>
      <c r="K446" s="5"/>
      <c r="L446" s="6">
        <v>-71411</v>
      </c>
      <c r="M446" s="5"/>
      <c r="N446" s="6">
        <v>-1740446</v>
      </c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6">
        <v>-113666237</v>
      </c>
      <c r="AB446" s="5"/>
      <c r="AC446" s="5"/>
      <c r="AD446" s="5"/>
      <c r="AE446" s="5"/>
      <c r="AF446" s="5"/>
      <c r="AG446" s="8">
        <v>0</v>
      </c>
      <c r="AH446" s="5"/>
      <c r="AI446" s="5"/>
      <c r="AJ446" s="5"/>
      <c r="AK446" s="5"/>
      <c r="AL446" s="6">
        <v>-174000</v>
      </c>
      <c r="AM446" s="5"/>
      <c r="AN446" s="5"/>
      <c r="AO446" s="6">
        <v>-51170748</v>
      </c>
      <c r="AP446" s="5"/>
      <c r="AQ446" s="5"/>
      <c r="AR446" s="6">
        <v>-1521561</v>
      </c>
      <c r="AS446" s="5"/>
      <c r="AT446" s="5"/>
      <c r="AU446" s="5"/>
      <c r="AV446" s="5"/>
      <c r="AW446" s="8">
        <v>0</v>
      </c>
      <c r="AX446" s="5"/>
      <c r="AY446" s="5"/>
      <c r="AZ446" s="5"/>
      <c r="BA446" s="6">
        <v>-15399960</v>
      </c>
      <c r="BB446" s="6">
        <v>-590069461</v>
      </c>
      <c r="BC446" s="7">
        <f t="shared" si="9"/>
        <v>-774571201</v>
      </c>
    </row>
    <row r="447" spans="1:55" x14ac:dyDescent="0.25">
      <c r="A447" s="1" t="s">
        <v>656</v>
      </c>
      <c r="B447" s="1" t="s">
        <v>1037</v>
      </c>
      <c r="C447" s="5"/>
      <c r="D447" s="6">
        <v>-295802</v>
      </c>
      <c r="E447" s="5"/>
      <c r="F447" s="5"/>
      <c r="G447" s="5"/>
      <c r="H447" s="5"/>
      <c r="I447" s="5"/>
      <c r="J447" s="8">
        <v>0</v>
      </c>
      <c r="K447" s="5"/>
      <c r="L447" s="6">
        <v>-49998</v>
      </c>
      <c r="M447" s="5"/>
      <c r="N447" s="6">
        <v>-9157</v>
      </c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8">
        <v>0</v>
      </c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8">
        <v>0</v>
      </c>
      <c r="AX447" s="5"/>
      <c r="AY447" s="5"/>
      <c r="AZ447" s="5"/>
      <c r="BA447" s="6">
        <v>-3111115</v>
      </c>
      <c r="BB447" s="6">
        <v>-55852650</v>
      </c>
      <c r="BC447" s="7">
        <f t="shared" si="9"/>
        <v>-59318722</v>
      </c>
    </row>
    <row r="448" spans="1:55" x14ac:dyDescent="0.25">
      <c r="A448" s="1" t="s">
        <v>657</v>
      </c>
      <c r="B448" s="1" t="s">
        <v>1038</v>
      </c>
      <c r="C448" s="5"/>
      <c r="D448" s="6">
        <v>-1860022</v>
      </c>
      <c r="E448" s="5"/>
      <c r="F448" s="5"/>
      <c r="G448" s="5"/>
      <c r="H448" s="5"/>
      <c r="I448" s="5"/>
      <c r="J448" s="6">
        <v>15313</v>
      </c>
      <c r="K448" s="5"/>
      <c r="L448" s="8">
        <v>0</v>
      </c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6">
        <v>-3677042</v>
      </c>
      <c r="AB448" s="5"/>
      <c r="AC448" s="5"/>
      <c r="AD448" s="5"/>
      <c r="AE448" s="5"/>
      <c r="AF448" s="5"/>
      <c r="AG448" s="8">
        <v>0</v>
      </c>
      <c r="AH448" s="5"/>
      <c r="AI448" s="5"/>
      <c r="AJ448" s="5"/>
      <c r="AK448" s="5"/>
      <c r="AL448" s="5"/>
      <c r="AM448" s="5"/>
      <c r="AN448" s="5"/>
      <c r="AO448" s="6">
        <v>-4738697</v>
      </c>
      <c r="AP448" s="5"/>
      <c r="AQ448" s="5"/>
      <c r="AR448" s="5"/>
      <c r="AS448" s="5"/>
      <c r="AT448" s="5"/>
      <c r="AU448" s="5"/>
      <c r="AV448" s="5"/>
      <c r="AW448" s="8">
        <v>0</v>
      </c>
      <c r="AX448" s="5"/>
      <c r="AY448" s="5"/>
      <c r="AZ448" s="5"/>
      <c r="BA448" s="6">
        <v>-4291208</v>
      </c>
      <c r="BB448" s="6">
        <v>-33986411</v>
      </c>
      <c r="BC448" s="7">
        <f t="shared" si="9"/>
        <v>-48538067</v>
      </c>
    </row>
    <row r="449" spans="1:55" x14ac:dyDescent="0.25">
      <c r="A449" s="1" t="s">
        <v>658</v>
      </c>
      <c r="B449" s="1" t="s">
        <v>1039</v>
      </c>
      <c r="C449" s="5"/>
      <c r="D449" s="6">
        <v>-588865</v>
      </c>
      <c r="E449" s="5"/>
      <c r="F449" s="5"/>
      <c r="G449" s="5"/>
      <c r="H449" s="5"/>
      <c r="I449" s="5"/>
      <c r="J449" s="8">
        <v>0</v>
      </c>
      <c r="K449" s="5"/>
      <c r="L449" s="6">
        <v>-71691</v>
      </c>
      <c r="M449" s="5"/>
      <c r="N449" s="6">
        <v>-764459</v>
      </c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6">
        <v>-1071136</v>
      </c>
      <c r="AB449" s="5"/>
      <c r="AC449" s="5"/>
      <c r="AD449" s="5"/>
      <c r="AE449" s="5"/>
      <c r="AF449" s="5"/>
      <c r="AG449" s="8">
        <v>0</v>
      </c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6">
        <v>-38220</v>
      </c>
      <c r="AX449" s="5"/>
      <c r="AY449" s="5"/>
      <c r="AZ449" s="5"/>
      <c r="BA449" s="6">
        <v>-8147188</v>
      </c>
      <c r="BB449" s="6">
        <v>-148926804</v>
      </c>
      <c r="BC449" s="7">
        <f t="shared" si="9"/>
        <v>-159608363</v>
      </c>
    </row>
    <row r="450" spans="1:55" x14ac:dyDescent="0.25">
      <c r="A450" s="1" t="s">
        <v>635</v>
      </c>
      <c r="B450" s="1" t="s">
        <v>929</v>
      </c>
      <c r="C450" s="5"/>
      <c r="D450" s="5"/>
      <c r="E450" s="5"/>
      <c r="F450" s="5"/>
      <c r="G450" s="5"/>
      <c r="H450" s="5"/>
      <c r="I450" s="5"/>
      <c r="J450" s="8">
        <v>0</v>
      </c>
      <c r="K450" s="8">
        <v>0</v>
      </c>
      <c r="L450" s="8">
        <v>0</v>
      </c>
      <c r="M450" s="5"/>
      <c r="N450" s="5"/>
      <c r="O450" s="5"/>
      <c r="P450" s="8">
        <v>0</v>
      </c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8">
        <v>0</v>
      </c>
      <c r="AH450" s="5"/>
      <c r="AI450" s="8">
        <v>0</v>
      </c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6">
        <v>-218733</v>
      </c>
      <c r="AX450" s="5"/>
      <c r="AY450" s="5"/>
      <c r="AZ450" s="5"/>
      <c r="BA450" s="8">
        <v>0</v>
      </c>
      <c r="BB450" s="6">
        <v>-10686238</v>
      </c>
      <c r="BC450" s="7">
        <f t="shared" si="9"/>
        <v>-10904971</v>
      </c>
    </row>
    <row r="451" spans="1:55" x14ac:dyDescent="0.25">
      <c r="A451" s="1" t="s">
        <v>659</v>
      </c>
      <c r="B451" s="1" t="s">
        <v>1040</v>
      </c>
      <c r="C451" s="5"/>
      <c r="D451" s="5"/>
      <c r="E451" s="5"/>
      <c r="F451" s="5"/>
      <c r="G451" s="5"/>
      <c r="H451" s="5"/>
      <c r="I451" s="5"/>
      <c r="J451" s="8">
        <v>0</v>
      </c>
      <c r="K451" s="5"/>
      <c r="L451" s="8">
        <v>0</v>
      </c>
      <c r="M451" s="5"/>
      <c r="N451" s="5"/>
      <c r="O451" s="5"/>
      <c r="P451" s="5"/>
      <c r="Q451" s="5"/>
      <c r="R451" s="5"/>
      <c r="S451" s="5"/>
      <c r="T451" s="6">
        <v>-1311232</v>
      </c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8">
        <v>0</v>
      </c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8">
        <v>0</v>
      </c>
      <c r="AX451" s="5"/>
      <c r="AY451" s="5"/>
      <c r="AZ451" s="5"/>
      <c r="BA451" s="6">
        <v>-77500</v>
      </c>
      <c r="BB451" s="6">
        <v>-3409444</v>
      </c>
      <c r="BC451" s="7">
        <f t="shared" si="9"/>
        <v>-4798176</v>
      </c>
    </row>
    <row r="452" spans="1:55" ht="16.5" x14ac:dyDescent="0.25">
      <c r="A452" s="1" t="s">
        <v>636</v>
      </c>
      <c r="B452" s="1" t="s">
        <v>930</v>
      </c>
      <c r="C452" s="5"/>
      <c r="D452" s="6">
        <v>-737756</v>
      </c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6">
        <v>-42998368</v>
      </c>
      <c r="BC452" s="7">
        <f t="shared" si="9"/>
        <v>-43736124</v>
      </c>
    </row>
    <row r="453" spans="1:55" ht="16.5" x14ac:dyDescent="0.25">
      <c r="A453" s="1" t="s">
        <v>279</v>
      </c>
      <c r="B453" s="1" t="s">
        <v>1041</v>
      </c>
      <c r="C453" s="6">
        <v>-5712520</v>
      </c>
      <c r="D453" s="6">
        <v>-231775076</v>
      </c>
      <c r="E453" s="6">
        <v>-2871980360</v>
      </c>
      <c r="F453" s="6">
        <v>-1210000</v>
      </c>
      <c r="G453" s="6">
        <v>-81602085</v>
      </c>
      <c r="H453" s="6">
        <v>-2804228</v>
      </c>
      <c r="I453" s="6">
        <v>-20733</v>
      </c>
      <c r="J453" s="6">
        <v>-5447341382</v>
      </c>
      <c r="K453" s="6">
        <v>-137086974</v>
      </c>
      <c r="L453" s="6">
        <v>-2045610785</v>
      </c>
      <c r="M453" s="6">
        <v>-97189747</v>
      </c>
      <c r="N453" s="6">
        <v>-244900252</v>
      </c>
      <c r="O453" s="6">
        <v>-50942718</v>
      </c>
      <c r="P453" s="6">
        <v>-13542825</v>
      </c>
      <c r="Q453" s="6">
        <v>-3683976</v>
      </c>
      <c r="R453" s="6">
        <v>-13745238</v>
      </c>
      <c r="S453" s="6">
        <v>-1671028</v>
      </c>
      <c r="T453" s="6">
        <v>-4177089</v>
      </c>
      <c r="U453" s="6">
        <v>-1102745</v>
      </c>
      <c r="V453" s="6">
        <v>-26736201</v>
      </c>
      <c r="W453" s="6">
        <v>-747349742</v>
      </c>
      <c r="X453" s="6">
        <v>-31647981</v>
      </c>
      <c r="Y453" s="6">
        <v>-26815994</v>
      </c>
      <c r="Z453" s="6">
        <v>-304789053</v>
      </c>
      <c r="AA453" s="6">
        <v>-3937084771</v>
      </c>
      <c r="AB453" s="6">
        <v>-29637199</v>
      </c>
      <c r="AC453" s="6">
        <v>-1768459</v>
      </c>
      <c r="AD453" s="6">
        <v>-24776</v>
      </c>
      <c r="AE453" s="6">
        <v>-181000</v>
      </c>
      <c r="AF453" s="6">
        <v>-60899169</v>
      </c>
      <c r="AG453" s="6">
        <v>-116509324</v>
      </c>
      <c r="AH453" s="6">
        <v>-61268408</v>
      </c>
      <c r="AI453" s="6">
        <v>-101558420</v>
      </c>
      <c r="AJ453" s="6">
        <v>-5764637</v>
      </c>
      <c r="AK453" s="6">
        <v>-6524940</v>
      </c>
      <c r="AL453" s="6">
        <v>-2053865473</v>
      </c>
      <c r="AM453" s="6">
        <v>-16214981</v>
      </c>
      <c r="AN453" s="6">
        <v>-2828379</v>
      </c>
      <c r="AO453" s="6">
        <v>-254242741</v>
      </c>
      <c r="AP453" s="6">
        <v>-252754295</v>
      </c>
      <c r="AQ453" s="6">
        <v>-99114</v>
      </c>
      <c r="AR453" s="6">
        <v>-5702211</v>
      </c>
      <c r="AS453" s="6">
        <v>-16346882</v>
      </c>
      <c r="AT453" s="6">
        <v>-626325</v>
      </c>
      <c r="AU453" s="6">
        <v>-8776972</v>
      </c>
      <c r="AV453" s="6">
        <v>-20389518</v>
      </c>
      <c r="AW453" s="6">
        <v>-1403715256</v>
      </c>
      <c r="AX453" s="6">
        <v>-42273586</v>
      </c>
      <c r="AY453" s="6">
        <v>-2767811</v>
      </c>
      <c r="AZ453" s="6">
        <v>-207907415</v>
      </c>
      <c r="BA453" s="6">
        <v>-913923772</v>
      </c>
      <c r="BB453" s="6">
        <v>-24840899352</v>
      </c>
      <c r="BC453" s="7">
        <f t="shared" si="9"/>
        <v>-46757993918</v>
      </c>
    </row>
    <row r="454" spans="1:55" ht="16.5" x14ac:dyDescent="0.25">
      <c r="A454" s="1" t="s">
        <v>280</v>
      </c>
      <c r="B454" s="1" t="s">
        <v>1042</v>
      </c>
      <c r="C454" s="6">
        <v>-1932081</v>
      </c>
      <c r="D454" s="6">
        <v>-119701452</v>
      </c>
      <c r="E454" s="6">
        <v>-2846240852</v>
      </c>
      <c r="F454" s="6">
        <v>-1210000</v>
      </c>
      <c r="G454" s="6">
        <v>-81602085</v>
      </c>
      <c r="H454" s="6">
        <v>-2804228</v>
      </c>
      <c r="I454" s="6">
        <v>-20733</v>
      </c>
      <c r="J454" s="6">
        <v>-5233568397</v>
      </c>
      <c r="K454" s="6">
        <v>-137086974</v>
      </c>
      <c r="L454" s="6">
        <v>-1684045913</v>
      </c>
      <c r="M454" s="6">
        <v>-97189747</v>
      </c>
      <c r="N454" s="6">
        <v>-174629616</v>
      </c>
      <c r="O454" s="6">
        <v>-50942718</v>
      </c>
      <c r="P454" s="6">
        <v>-13542825</v>
      </c>
      <c r="Q454" s="6">
        <v>-3683976</v>
      </c>
      <c r="R454" s="6">
        <v>-13745238</v>
      </c>
      <c r="S454" s="6">
        <v>-1671028</v>
      </c>
      <c r="T454" s="6">
        <v>-1581591</v>
      </c>
      <c r="U454" s="6">
        <v>-1102745</v>
      </c>
      <c r="V454" s="6">
        <v>-26736201</v>
      </c>
      <c r="W454" s="6">
        <v>-745725027</v>
      </c>
      <c r="X454" s="6">
        <v>-31647981</v>
      </c>
      <c r="Y454" s="6">
        <v>-26815994</v>
      </c>
      <c r="Z454" s="6">
        <v>-304789053</v>
      </c>
      <c r="AA454" s="6">
        <v>-2575864769</v>
      </c>
      <c r="AB454" s="6">
        <v>-29637199</v>
      </c>
      <c r="AC454" s="6">
        <v>-1768459</v>
      </c>
      <c r="AD454" s="6">
        <v>-24776</v>
      </c>
      <c r="AE454" s="5"/>
      <c r="AF454" s="6">
        <v>-60899169</v>
      </c>
      <c r="AG454" s="6">
        <v>-355560</v>
      </c>
      <c r="AH454" s="6">
        <v>-61268408</v>
      </c>
      <c r="AI454" s="6">
        <v>-101558420</v>
      </c>
      <c r="AJ454" s="6">
        <v>-5764637</v>
      </c>
      <c r="AK454" s="6">
        <v>-6524940</v>
      </c>
      <c r="AL454" s="6">
        <v>-2034425473</v>
      </c>
      <c r="AM454" s="6">
        <v>-16214981</v>
      </c>
      <c r="AN454" s="6">
        <v>-2828379</v>
      </c>
      <c r="AO454" s="6">
        <v>-126455340</v>
      </c>
      <c r="AP454" s="6">
        <v>-241770076</v>
      </c>
      <c r="AQ454" s="6">
        <v>-99114</v>
      </c>
      <c r="AR454" s="5"/>
      <c r="AS454" s="6">
        <v>-16067351</v>
      </c>
      <c r="AT454" s="6">
        <v>-626325</v>
      </c>
      <c r="AU454" s="6">
        <v>-8776972</v>
      </c>
      <c r="AV454" s="6">
        <v>-19742588</v>
      </c>
      <c r="AW454" s="6">
        <v>-1393680895</v>
      </c>
      <c r="AX454" s="6">
        <v>-42273586</v>
      </c>
      <c r="AY454" s="6">
        <v>-2767811</v>
      </c>
      <c r="AZ454" s="6">
        <v>-207907415</v>
      </c>
      <c r="BA454" s="6">
        <v>-59654663</v>
      </c>
      <c r="BB454" s="6">
        <v>-5263406305</v>
      </c>
      <c r="BC454" s="7">
        <f t="shared" si="9"/>
        <v>-23882380066</v>
      </c>
    </row>
    <row r="455" spans="1:55" x14ac:dyDescent="0.25">
      <c r="A455" s="1" t="s">
        <v>184</v>
      </c>
      <c r="B455" s="1" t="s">
        <v>910</v>
      </c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7"/>
    </row>
    <row r="456" spans="1:55" x14ac:dyDescent="0.25">
      <c r="A456" s="1" t="s">
        <v>185</v>
      </c>
      <c r="B456" s="1" t="s">
        <v>911</v>
      </c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6">
        <v>-98632478</v>
      </c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6">
        <v>-95120366</v>
      </c>
      <c r="BC456" s="7">
        <f t="shared" si="9"/>
        <v>-193752844</v>
      </c>
    </row>
    <row r="457" spans="1:55" x14ac:dyDescent="0.25">
      <c r="A457" s="1" t="s">
        <v>264</v>
      </c>
      <c r="B457" s="1" t="s">
        <v>1003</v>
      </c>
      <c r="C457" s="5"/>
      <c r="D457" s="5"/>
      <c r="E457" s="6">
        <v>-12766788</v>
      </c>
      <c r="F457" s="5"/>
      <c r="G457" s="5"/>
      <c r="H457" s="5"/>
      <c r="I457" s="5"/>
      <c r="J457" s="8">
        <v>0</v>
      </c>
      <c r="K457" s="5"/>
      <c r="L457" s="6">
        <v>-13369752</v>
      </c>
      <c r="M457" s="5"/>
      <c r="N457" s="6">
        <v>-4185526</v>
      </c>
      <c r="O457" s="5"/>
      <c r="P457" s="5"/>
      <c r="Q457" s="5"/>
      <c r="R457" s="5"/>
      <c r="S457" s="5"/>
      <c r="T457" s="5"/>
      <c r="U457" s="5"/>
      <c r="V457" s="5"/>
      <c r="W457" s="6">
        <v>-9686988</v>
      </c>
      <c r="X457" s="5"/>
      <c r="Y457" s="5"/>
      <c r="Z457" s="6">
        <v>-4368079</v>
      </c>
      <c r="AA457" s="6">
        <v>-11353345</v>
      </c>
      <c r="AB457" s="5"/>
      <c r="AC457" s="5"/>
      <c r="AD457" s="5"/>
      <c r="AE457" s="5"/>
      <c r="AF457" s="6">
        <v>-755533</v>
      </c>
      <c r="AG457" s="5"/>
      <c r="AH457" s="5"/>
      <c r="AI457" s="5"/>
      <c r="AJ457" s="5"/>
      <c r="AK457" s="5"/>
      <c r="AL457" s="6">
        <v>-11559177</v>
      </c>
      <c r="AM457" s="5"/>
      <c r="AN457" s="5"/>
      <c r="AO457" s="5"/>
      <c r="AP457" s="6">
        <v>-2987067</v>
      </c>
      <c r="AQ457" s="5"/>
      <c r="AR457" s="5"/>
      <c r="AS457" s="5"/>
      <c r="AT457" s="6">
        <v>-9716</v>
      </c>
      <c r="AU457" s="5"/>
      <c r="AV457" s="5"/>
      <c r="AW457" s="6">
        <v>-11344974</v>
      </c>
      <c r="AX457" s="5"/>
      <c r="AY457" s="5"/>
      <c r="AZ457" s="5"/>
      <c r="BA457" s="5"/>
      <c r="BB457" s="6">
        <v>-6022106</v>
      </c>
      <c r="BC457" s="7">
        <f t="shared" si="9"/>
        <v>-88409051</v>
      </c>
    </row>
    <row r="458" spans="1:55" x14ac:dyDescent="0.25">
      <c r="A458" s="1" t="s">
        <v>265</v>
      </c>
      <c r="B458" s="1" t="s">
        <v>1004</v>
      </c>
      <c r="C458" s="5"/>
      <c r="D458" s="5"/>
      <c r="E458" s="6">
        <v>-198068592</v>
      </c>
      <c r="F458" s="5"/>
      <c r="G458" s="5"/>
      <c r="H458" s="5"/>
      <c r="I458" s="5"/>
      <c r="J458" s="6">
        <v>-189879474</v>
      </c>
      <c r="K458" s="5"/>
      <c r="L458" s="6">
        <v>-65929778</v>
      </c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6">
        <v>-25989744</v>
      </c>
      <c r="X458" s="5"/>
      <c r="Y458" s="5"/>
      <c r="Z458" s="6">
        <v>-29513633</v>
      </c>
      <c r="AA458" s="6">
        <v>-50232581</v>
      </c>
      <c r="AB458" s="6">
        <v>-6900583</v>
      </c>
      <c r="AC458" s="5"/>
      <c r="AD458" s="5"/>
      <c r="AE458" s="5"/>
      <c r="AF458" s="6">
        <v>-14897254</v>
      </c>
      <c r="AG458" s="5"/>
      <c r="AH458" s="5"/>
      <c r="AI458" s="5"/>
      <c r="AJ458" s="5"/>
      <c r="AK458" s="5"/>
      <c r="AL458" s="6">
        <v>-61710408</v>
      </c>
      <c r="AM458" s="6">
        <v>-4921502</v>
      </c>
      <c r="AN458" s="5"/>
      <c r="AO458" s="5"/>
      <c r="AP458" s="6">
        <v>-37241164</v>
      </c>
      <c r="AQ458" s="5"/>
      <c r="AR458" s="5"/>
      <c r="AS458" s="5"/>
      <c r="AT458" s="5"/>
      <c r="AU458" s="5"/>
      <c r="AV458" s="5"/>
      <c r="AW458" s="6">
        <v>-52628602</v>
      </c>
      <c r="AX458" s="5"/>
      <c r="AY458" s="5"/>
      <c r="AZ458" s="5"/>
      <c r="BA458" s="5"/>
      <c r="BB458" s="6">
        <v>-133950876</v>
      </c>
      <c r="BC458" s="7">
        <f t="shared" si="9"/>
        <v>-871864191</v>
      </c>
    </row>
    <row r="459" spans="1:55" x14ac:dyDescent="0.25">
      <c r="A459" s="1" t="s">
        <v>266</v>
      </c>
      <c r="B459" s="1" t="s">
        <v>1005</v>
      </c>
      <c r="C459" s="5"/>
      <c r="D459" s="5"/>
      <c r="E459" s="6">
        <v>-28551539</v>
      </c>
      <c r="F459" s="5"/>
      <c r="G459" s="5"/>
      <c r="H459" s="5"/>
      <c r="I459" s="5"/>
      <c r="J459" s="6">
        <v>-23436296</v>
      </c>
      <c r="K459" s="5"/>
      <c r="L459" s="6">
        <v>-8931578</v>
      </c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6">
        <v>-1712538</v>
      </c>
      <c r="X459" s="5"/>
      <c r="Y459" s="5"/>
      <c r="Z459" s="6">
        <v>-1202502</v>
      </c>
      <c r="AA459" s="6">
        <v>-6926139</v>
      </c>
      <c r="AB459" s="6">
        <v>-72344</v>
      </c>
      <c r="AC459" s="5"/>
      <c r="AD459" s="5"/>
      <c r="AE459" s="5"/>
      <c r="AF459" s="5"/>
      <c r="AG459" s="5"/>
      <c r="AH459" s="5"/>
      <c r="AI459" s="5"/>
      <c r="AJ459" s="5"/>
      <c r="AK459" s="5"/>
      <c r="AL459" s="6">
        <v>-458053</v>
      </c>
      <c r="AM459" s="5"/>
      <c r="AN459" s="5"/>
      <c r="AO459" s="5"/>
      <c r="AP459" s="6">
        <v>-4330369</v>
      </c>
      <c r="AQ459" s="5"/>
      <c r="AR459" s="5"/>
      <c r="AS459" s="5"/>
      <c r="AT459" s="5"/>
      <c r="AU459" s="5"/>
      <c r="AV459" s="5"/>
      <c r="AW459" s="6">
        <v>-9600821</v>
      </c>
      <c r="AX459" s="5"/>
      <c r="AY459" s="5"/>
      <c r="AZ459" s="5"/>
      <c r="BA459" s="5"/>
      <c r="BB459" s="6">
        <v>-8165207</v>
      </c>
      <c r="BC459" s="7">
        <f t="shared" si="9"/>
        <v>-93387386</v>
      </c>
    </row>
    <row r="460" spans="1:55" x14ac:dyDescent="0.25">
      <c r="A460" s="1" t="s">
        <v>267</v>
      </c>
      <c r="B460" s="1" t="s">
        <v>1006</v>
      </c>
      <c r="C460" s="5"/>
      <c r="D460" s="5"/>
      <c r="E460" s="6">
        <v>-32838022</v>
      </c>
      <c r="F460" s="5"/>
      <c r="G460" s="5"/>
      <c r="H460" s="5"/>
      <c r="I460" s="5"/>
      <c r="J460" s="6">
        <v>-118675805</v>
      </c>
      <c r="K460" s="5"/>
      <c r="L460" s="6">
        <v>-40475668</v>
      </c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6">
        <v>-14889508</v>
      </c>
      <c r="X460" s="5"/>
      <c r="Y460" s="5"/>
      <c r="Z460" s="6">
        <v>-20280788</v>
      </c>
      <c r="AA460" s="6">
        <v>-18726280</v>
      </c>
      <c r="AB460" s="6">
        <v>-254383</v>
      </c>
      <c r="AC460" s="5"/>
      <c r="AD460" s="5"/>
      <c r="AE460" s="5"/>
      <c r="AF460" s="6">
        <v>-2742762</v>
      </c>
      <c r="AG460" s="5"/>
      <c r="AH460" s="5"/>
      <c r="AI460" s="5"/>
      <c r="AJ460" s="5"/>
      <c r="AK460" s="5"/>
      <c r="AL460" s="6">
        <v>-19890798</v>
      </c>
      <c r="AM460" s="5"/>
      <c r="AN460" s="5"/>
      <c r="AO460" s="5"/>
      <c r="AP460" s="6">
        <v>-8076144</v>
      </c>
      <c r="AQ460" s="5"/>
      <c r="AR460" s="5"/>
      <c r="AS460" s="5"/>
      <c r="AT460" s="5"/>
      <c r="AU460" s="5"/>
      <c r="AV460" s="5"/>
      <c r="AW460" s="6">
        <v>-73495608</v>
      </c>
      <c r="AX460" s="5"/>
      <c r="AY460" s="5"/>
      <c r="AZ460" s="5"/>
      <c r="BA460" s="5"/>
      <c r="BB460" s="6">
        <v>-59868045</v>
      </c>
      <c r="BC460" s="7">
        <f t="shared" si="9"/>
        <v>-410213811</v>
      </c>
    </row>
    <row r="461" spans="1:55" x14ac:dyDescent="0.25">
      <c r="A461" s="1" t="s">
        <v>268</v>
      </c>
      <c r="B461" s="1" t="s">
        <v>1007</v>
      </c>
      <c r="C461" s="5"/>
      <c r="D461" s="5"/>
      <c r="E461" s="6">
        <v>-4397927</v>
      </c>
      <c r="F461" s="5"/>
      <c r="G461" s="5"/>
      <c r="H461" s="5"/>
      <c r="I461" s="5"/>
      <c r="J461" s="6">
        <v>-17039808</v>
      </c>
      <c r="K461" s="5"/>
      <c r="L461" s="6">
        <v>-2954960</v>
      </c>
      <c r="M461" s="5"/>
      <c r="N461" s="5"/>
      <c r="O461" s="5"/>
      <c r="P461" s="5"/>
      <c r="Q461" s="6">
        <v>-5138</v>
      </c>
      <c r="R461" s="5"/>
      <c r="S461" s="5"/>
      <c r="T461" s="5"/>
      <c r="U461" s="5"/>
      <c r="V461" s="5"/>
      <c r="W461" s="6">
        <v>-1706313</v>
      </c>
      <c r="X461" s="5"/>
      <c r="Y461" s="5"/>
      <c r="Z461" s="8">
        <v>0</v>
      </c>
      <c r="AA461" s="6">
        <v>-4226242</v>
      </c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6">
        <v>-3661515</v>
      </c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6">
        <v>-6289698</v>
      </c>
      <c r="AX461" s="5"/>
      <c r="AY461" s="6">
        <v>-26311</v>
      </c>
      <c r="AZ461" s="5"/>
      <c r="BA461" s="5"/>
      <c r="BB461" s="6">
        <v>-3869975</v>
      </c>
      <c r="BC461" s="7">
        <f t="shared" si="9"/>
        <v>-44177887</v>
      </c>
    </row>
    <row r="462" spans="1:55" x14ac:dyDescent="0.25">
      <c r="A462" s="1" t="s">
        <v>269</v>
      </c>
      <c r="B462" s="1" t="s">
        <v>1008</v>
      </c>
      <c r="C462" s="5"/>
      <c r="D462" s="5"/>
      <c r="E462" s="6">
        <v>-9824276</v>
      </c>
      <c r="F462" s="5"/>
      <c r="G462" s="5"/>
      <c r="H462" s="5"/>
      <c r="I462" s="5"/>
      <c r="J462" s="6">
        <v>-59206303</v>
      </c>
      <c r="K462" s="5"/>
      <c r="L462" s="6">
        <v>-15727209</v>
      </c>
      <c r="M462" s="5"/>
      <c r="N462" s="6">
        <v>-126999</v>
      </c>
      <c r="O462" s="5"/>
      <c r="P462" s="5"/>
      <c r="Q462" s="5"/>
      <c r="R462" s="5"/>
      <c r="S462" s="5"/>
      <c r="T462" s="5"/>
      <c r="U462" s="5"/>
      <c r="V462" s="5"/>
      <c r="W462" s="6">
        <v>-6403468</v>
      </c>
      <c r="X462" s="5"/>
      <c r="Y462" s="5"/>
      <c r="Z462" s="6">
        <v>-1190935</v>
      </c>
      <c r="AA462" s="6">
        <v>-11193318</v>
      </c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6">
        <v>-8274321</v>
      </c>
      <c r="AM462" s="5"/>
      <c r="AN462" s="5"/>
      <c r="AO462" s="5"/>
      <c r="AP462" s="6">
        <v>-56287146</v>
      </c>
      <c r="AQ462" s="5"/>
      <c r="AR462" s="5"/>
      <c r="AS462" s="5"/>
      <c r="AT462" s="5"/>
      <c r="AU462" s="5"/>
      <c r="AV462" s="6">
        <v>-31957</v>
      </c>
      <c r="AW462" s="6">
        <v>-3313449</v>
      </c>
      <c r="AX462" s="5"/>
      <c r="AY462" s="5"/>
      <c r="AZ462" s="5"/>
      <c r="BA462" s="5"/>
      <c r="BB462" s="6">
        <v>-32049169</v>
      </c>
      <c r="BC462" s="7">
        <f t="shared" si="9"/>
        <v>-203628550</v>
      </c>
    </row>
    <row r="463" spans="1:55" ht="16.5" x14ac:dyDescent="0.25">
      <c r="A463" s="1" t="s">
        <v>270</v>
      </c>
      <c r="B463" s="1" t="s">
        <v>1009</v>
      </c>
      <c r="C463" s="5"/>
      <c r="D463" s="5"/>
      <c r="E463" s="6">
        <v>-613581921</v>
      </c>
      <c r="F463" s="5"/>
      <c r="G463" s="5"/>
      <c r="H463" s="5"/>
      <c r="I463" s="5"/>
      <c r="J463" s="6">
        <v>-1167484125</v>
      </c>
      <c r="K463" s="5"/>
      <c r="L463" s="6">
        <v>-368942437</v>
      </c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6">
        <v>-138095720</v>
      </c>
      <c r="X463" s="5"/>
      <c r="Y463" s="5"/>
      <c r="Z463" s="6">
        <v>-248233116</v>
      </c>
      <c r="AA463" s="6">
        <v>-190505947</v>
      </c>
      <c r="AB463" s="6">
        <v>-20725118</v>
      </c>
      <c r="AC463" s="5"/>
      <c r="AD463" s="5"/>
      <c r="AE463" s="5"/>
      <c r="AF463" s="6">
        <v>-34731762</v>
      </c>
      <c r="AG463" s="5"/>
      <c r="AH463" s="5"/>
      <c r="AI463" s="5"/>
      <c r="AJ463" s="5"/>
      <c r="AK463" s="5"/>
      <c r="AL463" s="6">
        <v>-274247080</v>
      </c>
      <c r="AM463" s="6">
        <v>-11293479</v>
      </c>
      <c r="AN463" s="5"/>
      <c r="AO463" s="5"/>
      <c r="AP463" s="6">
        <v>-131643186</v>
      </c>
      <c r="AQ463" s="5"/>
      <c r="AR463" s="5"/>
      <c r="AS463" s="5"/>
      <c r="AT463" s="5"/>
      <c r="AU463" s="5"/>
      <c r="AV463" s="5"/>
      <c r="AW463" s="6">
        <v>-258092392</v>
      </c>
      <c r="AX463" s="5"/>
      <c r="AY463" s="5"/>
      <c r="AZ463" s="5"/>
      <c r="BA463" s="5"/>
      <c r="BB463" s="6">
        <v>-595234693</v>
      </c>
      <c r="BC463" s="7">
        <f t="shared" si="9"/>
        <v>-4052810976</v>
      </c>
    </row>
    <row r="464" spans="1:55" x14ac:dyDescent="0.25">
      <c r="A464" s="1" t="s">
        <v>186</v>
      </c>
      <c r="B464" s="1" t="s">
        <v>912</v>
      </c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6">
        <v>-224201624</v>
      </c>
      <c r="BC464" s="7">
        <f t="shared" si="9"/>
        <v>-224201624</v>
      </c>
    </row>
    <row r="465" spans="1:55" x14ac:dyDescent="0.25">
      <c r="A465" s="1" t="s">
        <v>271</v>
      </c>
      <c r="B465" s="1" t="s">
        <v>1010</v>
      </c>
      <c r="C465" s="5"/>
      <c r="D465" s="5"/>
      <c r="E465" s="5"/>
      <c r="F465" s="5"/>
      <c r="G465" s="5"/>
      <c r="H465" s="5"/>
      <c r="I465" s="5"/>
      <c r="J465" s="6">
        <v>-1396634</v>
      </c>
      <c r="K465" s="5"/>
      <c r="L465" s="8">
        <v>0</v>
      </c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8">
        <v>0</v>
      </c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6">
        <v>-209945</v>
      </c>
      <c r="AX465" s="5"/>
      <c r="AY465" s="5"/>
      <c r="AZ465" s="5"/>
      <c r="BA465" s="5"/>
      <c r="BB465" s="6">
        <v>-28113</v>
      </c>
      <c r="BC465" s="7">
        <f t="shared" si="9"/>
        <v>-1634692</v>
      </c>
    </row>
    <row r="466" spans="1:55" x14ac:dyDescent="0.25">
      <c r="A466" s="1" t="s">
        <v>272</v>
      </c>
      <c r="B466" s="1" t="s">
        <v>1011</v>
      </c>
      <c r="C466" s="5"/>
      <c r="D466" s="5"/>
      <c r="E466" s="5"/>
      <c r="F466" s="5"/>
      <c r="G466" s="5"/>
      <c r="H466" s="5"/>
      <c r="I466" s="5"/>
      <c r="J466" s="6">
        <v>-1396634</v>
      </c>
      <c r="K466" s="5"/>
      <c r="L466" s="6">
        <v>-143677</v>
      </c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6">
        <v>-99209</v>
      </c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6">
        <v>-1205000</v>
      </c>
      <c r="AQ466" s="5"/>
      <c r="AR466" s="5"/>
      <c r="AS466" s="5"/>
      <c r="AT466" s="5"/>
      <c r="AU466" s="5"/>
      <c r="AV466" s="5"/>
      <c r="AW466" s="6">
        <v>-222049</v>
      </c>
      <c r="AX466" s="5"/>
      <c r="AY466" s="5"/>
      <c r="AZ466" s="5"/>
      <c r="BA466" s="5"/>
      <c r="BB466" s="6">
        <v>-1583078</v>
      </c>
      <c r="BC466" s="7">
        <f t="shared" si="9"/>
        <v>-4649647</v>
      </c>
    </row>
    <row r="467" spans="1:55" x14ac:dyDescent="0.25">
      <c r="A467" s="1" t="s">
        <v>273</v>
      </c>
      <c r="B467" s="1" t="s">
        <v>1012</v>
      </c>
      <c r="C467" s="5"/>
      <c r="D467" s="5"/>
      <c r="E467" s="5"/>
      <c r="F467" s="5"/>
      <c r="G467" s="5"/>
      <c r="H467" s="5"/>
      <c r="I467" s="5"/>
      <c r="J467" s="8">
        <v>0</v>
      </c>
      <c r="K467" s="5"/>
      <c r="L467" s="8">
        <v>0</v>
      </c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8">
        <v>0</v>
      </c>
      <c r="AX467" s="5"/>
      <c r="AY467" s="5"/>
      <c r="AZ467" s="5"/>
      <c r="BA467" s="5"/>
      <c r="BB467" s="5"/>
      <c r="BC467" s="7">
        <f t="shared" si="9"/>
        <v>0</v>
      </c>
    </row>
    <row r="468" spans="1:55" x14ac:dyDescent="0.25">
      <c r="A468" s="1" t="s">
        <v>274</v>
      </c>
      <c r="B468" s="1" t="s">
        <v>1013</v>
      </c>
      <c r="C468" s="5"/>
      <c r="D468" s="5"/>
      <c r="E468" s="6">
        <v>-1246487</v>
      </c>
      <c r="F468" s="5"/>
      <c r="G468" s="5"/>
      <c r="H468" s="5"/>
      <c r="I468" s="5"/>
      <c r="J468" s="6">
        <v>-1897668</v>
      </c>
      <c r="K468" s="5"/>
      <c r="L468" s="6">
        <v>-431705</v>
      </c>
      <c r="M468" s="5"/>
      <c r="N468" s="6">
        <v>-1360</v>
      </c>
      <c r="O468" s="5"/>
      <c r="P468" s="5"/>
      <c r="Q468" s="5"/>
      <c r="R468" s="5"/>
      <c r="S468" s="5"/>
      <c r="T468" s="5"/>
      <c r="U468" s="5"/>
      <c r="V468" s="5"/>
      <c r="W468" s="6">
        <v>-149306</v>
      </c>
      <c r="X468" s="5"/>
      <c r="Y468" s="5"/>
      <c r="Z468" s="5"/>
      <c r="AA468" s="6">
        <v>-2813713</v>
      </c>
      <c r="AB468" s="5"/>
      <c r="AC468" s="5"/>
      <c r="AD468" s="5"/>
      <c r="AE468" s="5"/>
      <c r="AF468" s="6">
        <v>-94156</v>
      </c>
      <c r="AG468" s="5"/>
      <c r="AH468" s="5"/>
      <c r="AI468" s="5"/>
      <c r="AJ468" s="5"/>
      <c r="AK468" s="5"/>
      <c r="AL468" s="6">
        <v>-16980291</v>
      </c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6">
        <v>252855</v>
      </c>
      <c r="AX468" s="5"/>
      <c r="AY468" s="5"/>
      <c r="AZ468" s="5"/>
      <c r="BA468" s="5"/>
      <c r="BB468" s="6">
        <v>-1986343</v>
      </c>
      <c r="BC468" s="7">
        <f t="shared" si="9"/>
        <v>-25348174</v>
      </c>
    </row>
    <row r="469" spans="1:55" x14ac:dyDescent="0.25">
      <c r="A469" s="1" t="s">
        <v>275</v>
      </c>
      <c r="B469" s="1" t="s">
        <v>1014</v>
      </c>
      <c r="C469" s="5"/>
      <c r="D469" s="5"/>
      <c r="E469" s="6">
        <v>-104901631</v>
      </c>
      <c r="F469" s="5"/>
      <c r="G469" s="5"/>
      <c r="H469" s="5"/>
      <c r="I469" s="5"/>
      <c r="J469" s="6">
        <v>-256541107</v>
      </c>
      <c r="K469" s="5"/>
      <c r="L469" s="6">
        <v>-81440757</v>
      </c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6">
        <v>-51878239</v>
      </c>
      <c r="X469" s="5"/>
      <c r="Y469" s="5"/>
      <c r="Z469" s="5"/>
      <c r="AA469" s="6">
        <v>-43859739</v>
      </c>
      <c r="AB469" s="6">
        <v>-1684771</v>
      </c>
      <c r="AC469" s="5"/>
      <c r="AD469" s="5"/>
      <c r="AE469" s="5"/>
      <c r="AF469" s="6">
        <v>-6687520</v>
      </c>
      <c r="AG469" s="5"/>
      <c r="AH469" s="5"/>
      <c r="AI469" s="5"/>
      <c r="AJ469" s="5"/>
      <c r="AK469" s="5"/>
      <c r="AL469" s="6">
        <v>-146517069</v>
      </c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6">
        <v>-151708230</v>
      </c>
      <c r="AX469" s="5"/>
      <c r="AY469" s="5"/>
      <c r="AZ469" s="5"/>
      <c r="BA469" s="5"/>
      <c r="BB469" s="6">
        <v>-125699033</v>
      </c>
      <c r="BC469" s="7">
        <f t="shared" si="9"/>
        <v>-970918096</v>
      </c>
    </row>
    <row r="470" spans="1:55" x14ac:dyDescent="0.25">
      <c r="A470" s="1" t="s">
        <v>623</v>
      </c>
      <c r="B470" s="1" t="s">
        <v>913</v>
      </c>
      <c r="C470" s="5"/>
      <c r="D470" s="5"/>
      <c r="E470" s="6">
        <v>-67142393</v>
      </c>
      <c r="F470" s="5"/>
      <c r="G470" s="5"/>
      <c r="H470" s="5"/>
      <c r="I470" s="5"/>
      <c r="J470" s="6">
        <v>-81916260</v>
      </c>
      <c r="K470" s="5"/>
      <c r="L470" s="6">
        <v>-26493812</v>
      </c>
      <c r="M470" s="5"/>
      <c r="N470" s="5"/>
      <c r="O470" s="5"/>
      <c r="P470" s="5"/>
      <c r="Q470" s="6">
        <v>-1264613</v>
      </c>
      <c r="R470" s="6">
        <v>-2433842</v>
      </c>
      <c r="S470" s="5"/>
      <c r="T470" s="5"/>
      <c r="U470" s="5"/>
      <c r="V470" s="5"/>
      <c r="W470" s="6">
        <v>-18719789</v>
      </c>
      <c r="X470" s="5"/>
      <c r="Y470" s="5"/>
      <c r="Z470" s="5"/>
      <c r="AA470" s="6">
        <v>-84332356</v>
      </c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6">
        <v>-62628272</v>
      </c>
      <c r="AM470" s="5"/>
      <c r="AN470" s="5"/>
      <c r="AO470" s="5"/>
      <c r="AP470" s="5"/>
      <c r="AQ470" s="5"/>
      <c r="AR470" s="5"/>
      <c r="AS470" s="5"/>
      <c r="AT470" s="5"/>
      <c r="AU470" s="5"/>
      <c r="AV470" s="6">
        <v>-1123263</v>
      </c>
      <c r="AW470" s="6">
        <v>-34070914</v>
      </c>
      <c r="AX470" s="5"/>
      <c r="AY470" s="6">
        <v>-352491</v>
      </c>
      <c r="AZ470" s="5"/>
      <c r="BA470" s="5"/>
      <c r="BB470" s="6">
        <v>-64121170</v>
      </c>
      <c r="BC470" s="7">
        <f t="shared" si="9"/>
        <v>-444599175</v>
      </c>
    </row>
    <row r="471" spans="1:55" x14ac:dyDescent="0.25">
      <c r="A471" s="1" t="s">
        <v>637</v>
      </c>
      <c r="B471" s="1" t="s">
        <v>1015</v>
      </c>
      <c r="C471" s="5"/>
      <c r="D471" s="5"/>
      <c r="E471" s="5"/>
      <c r="F471" s="5"/>
      <c r="G471" s="5"/>
      <c r="H471" s="5"/>
      <c r="I471" s="5"/>
      <c r="J471" s="8">
        <v>0</v>
      </c>
      <c r="K471" s="5"/>
      <c r="L471" s="8">
        <v>0</v>
      </c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7">
        <f t="shared" si="9"/>
        <v>0</v>
      </c>
    </row>
    <row r="472" spans="1:55" x14ac:dyDescent="0.25">
      <c r="A472" s="1" t="s">
        <v>638</v>
      </c>
      <c r="B472" s="1" t="s">
        <v>1016</v>
      </c>
      <c r="C472" s="5"/>
      <c r="D472" s="5"/>
      <c r="E472" s="6">
        <v>-117969</v>
      </c>
      <c r="F472" s="5"/>
      <c r="G472" s="5"/>
      <c r="H472" s="5"/>
      <c r="I472" s="5"/>
      <c r="J472" s="6">
        <v>-789923</v>
      </c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6">
        <v>-71169</v>
      </c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8">
        <v>0</v>
      </c>
      <c r="AX472" s="5"/>
      <c r="AY472" s="5"/>
      <c r="AZ472" s="5"/>
      <c r="BA472" s="5"/>
      <c r="BB472" s="6">
        <v>-277510</v>
      </c>
      <c r="BC472" s="7">
        <f t="shared" si="9"/>
        <v>-1256571</v>
      </c>
    </row>
    <row r="473" spans="1:55" x14ac:dyDescent="0.25">
      <c r="A473" s="1" t="s">
        <v>639</v>
      </c>
      <c r="B473" s="1" t="s">
        <v>1017</v>
      </c>
      <c r="C473" s="5"/>
      <c r="D473" s="5"/>
      <c r="E473" s="6">
        <v>-6062759</v>
      </c>
      <c r="F473" s="5"/>
      <c r="G473" s="5"/>
      <c r="H473" s="5"/>
      <c r="I473" s="5"/>
      <c r="J473" s="6">
        <v>-1634466</v>
      </c>
      <c r="K473" s="5"/>
      <c r="L473" s="6">
        <v>-88987</v>
      </c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6">
        <v>-202285</v>
      </c>
      <c r="X473" s="5"/>
      <c r="Y473" s="5"/>
      <c r="Z473" s="5"/>
      <c r="AA473" s="6">
        <v>-579646</v>
      </c>
      <c r="AB473" s="5"/>
      <c r="AC473" s="5"/>
      <c r="AD473" s="5"/>
      <c r="AE473" s="5"/>
      <c r="AF473" s="5"/>
      <c r="AG473" s="6">
        <v>-144383</v>
      </c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6">
        <v>-15729503</v>
      </c>
      <c r="AT473" s="5"/>
      <c r="AU473" s="5"/>
      <c r="AV473" s="5"/>
      <c r="AW473" s="6">
        <v>-2509549</v>
      </c>
      <c r="AX473" s="5"/>
      <c r="AY473" s="5"/>
      <c r="AZ473" s="5"/>
      <c r="BA473" s="5"/>
      <c r="BB473" s="6">
        <v>49491</v>
      </c>
      <c r="BC473" s="7">
        <f t="shared" si="9"/>
        <v>-26902087</v>
      </c>
    </row>
    <row r="474" spans="1:55" ht="16.5" x14ac:dyDescent="0.25">
      <c r="A474" s="1" t="s">
        <v>640</v>
      </c>
      <c r="B474" s="1" t="s">
        <v>1018</v>
      </c>
      <c r="C474" s="5"/>
      <c r="D474" s="5"/>
      <c r="E474" s="6">
        <v>-5553687</v>
      </c>
      <c r="F474" s="5"/>
      <c r="G474" s="5"/>
      <c r="H474" s="5"/>
      <c r="I474" s="5"/>
      <c r="J474" s="6">
        <v>-11024152</v>
      </c>
      <c r="K474" s="5"/>
      <c r="L474" s="6">
        <v>-30876051</v>
      </c>
      <c r="M474" s="5"/>
      <c r="N474" s="6">
        <v>-5104774</v>
      </c>
      <c r="O474" s="5"/>
      <c r="P474" s="5"/>
      <c r="Q474" s="5"/>
      <c r="R474" s="5"/>
      <c r="S474" s="5"/>
      <c r="T474" s="5"/>
      <c r="U474" s="5"/>
      <c r="V474" s="5"/>
      <c r="W474" s="6">
        <v>-359526</v>
      </c>
      <c r="X474" s="5"/>
      <c r="Y474" s="5"/>
      <c r="Z474" s="5"/>
      <c r="AA474" s="6">
        <v>-23336699</v>
      </c>
      <c r="AB474" s="5"/>
      <c r="AC474" s="5"/>
      <c r="AD474" s="5"/>
      <c r="AE474" s="5"/>
      <c r="AF474" s="5"/>
      <c r="AG474" s="6">
        <v>-211177</v>
      </c>
      <c r="AH474" s="5"/>
      <c r="AI474" s="5"/>
      <c r="AJ474" s="5"/>
      <c r="AK474" s="5"/>
      <c r="AL474" s="6">
        <v>-1356132</v>
      </c>
      <c r="AM474" s="5"/>
      <c r="AN474" s="5"/>
      <c r="AO474" s="5"/>
      <c r="AP474" s="5"/>
      <c r="AQ474" s="5"/>
      <c r="AR474" s="5"/>
      <c r="AS474" s="5"/>
      <c r="AT474" s="5"/>
      <c r="AU474" s="5"/>
      <c r="AV474" s="6">
        <v>-11447243</v>
      </c>
      <c r="AW474" s="8">
        <v>0</v>
      </c>
      <c r="AX474" s="5"/>
      <c r="AY474" s="5"/>
      <c r="AZ474" s="6">
        <v>-2603841</v>
      </c>
      <c r="BA474" s="5"/>
      <c r="BB474" s="6">
        <v>-9564483</v>
      </c>
      <c r="BC474" s="7">
        <f t="shared" si="9"/>
        <v>-101437765</v>
      </c>
    </row>
    <row r="475" spans="1:55" x14ac:dyDescent="0.25">
      <c r="A475" s="1" t="s">
        <v>641</v>
      </c>
      <c r="B475" s="1" t="s">
        <v>1019</v>
      </c>
      <c r="C475" s="5"/>
      <c r="D475" s="5"/>
      <c r="E475" s="6">
        <v>-22008086</v>
      </c>
      <c r="F475" s="6">
        <v>-994000</v>
      </c>
      <c r="G475" s="5"/>
      <c r="H475" s="5"/>
      <c r="I475" s="5"/>
      <c r="J475" s="6">
        <v>-44434752</v>
      </c>
      <c r="K475" s="5"/>
      <c r="L475" s="6">
        <v>-28113542</v>
      </c>
      <c r="M475" s="5"/>
      <c r="N475" s="6">
        <v>-1589208</v>
      </c>
      <c r="O475" s="5"/>
      <c r="P475" s="5"/>
      <c r="Q475" s="5"/>
      <c r="R475" s="6">
        <v>-4503151</v>
      </c>
      <c r="S475" s="5"/>
      <c r="T475" s="5"/>
      <c r="U475" s="5"/>
      <c r="V475" s="5"/>
      <c r="W475" s="6">
        <v>-7835035</v>
      </c>
      <c r="X475" s="6">
        <v>-12320976</v>
      </c>
      <c r="Y475" s="5"/>
      <c r="Z475" s="5"/>
      <c r="AA475" s="6">
        <v>-29642029</v>
      </c>
      <c r="AB475" s="5"/>
      <c r="AC475" s="6">
        <v>-1768459</v>
      </c>
      <c r="AD475" s="6"/>
      <c r="AE475" s="5"/>
      <c r="AF475" s="6">
        <v>-111098</v>
      </c>
      <c r="AG475" s="5"/>
      <c r="AH475" s="5"/>
      <c r="AI475" s="5"/>
      <c r="AJ475" s="5"/>
      <c r="AK475" s="5"/>
      <c r="AL475" s="6">
        <v>-55949248</v>
      </c>
      <c r="AM475" s="5"/>
      <c r="AN475" s="5"/>
      <c r="AO475" s="6">
        <v>-110340227</v>
      </c>
      <c r="AP475" s="5"/>
      <c r="AQ475" s="5"/>
      <c r="AR475" s="5"/>
      <c r="AS475" s="5"/>
      <c r="AT475" s="5"/>
      <c r="AU475" s="5"/>
      <c r="AV475" s="6">
        <v>-276066</v>
      </c>
      <c r="AW475" s="6">
        <v>-15357387</v>
      </c>
      <c r="AX475" s="5"/>
      <c r="AY475" s="6">
        <v>-3681</v>
      </c>
      <c r="AZ475" s="6">
        <v>1254440</v>
      </c>
      <c r="BA475" s="5"/>
      <c r="BB475" s="6">
        <v>-71830614</v>
      </c>
      <c r="BC475" s="7">
        <f t="shared" si="9"/>
        <v>-405823119</v>
      </c>
    </row>
    <row r="476" spans="1:55" x14ac:dyDescent="0.25">
      <c r="A476" s="1" t="s">
        <v>642</v>
      </c>
      <c r="B476" s="1" t="s">
        <v>1020</v>
      </c>
      <c r="C476" s="5"/>
      <c r="D476" s="5"/>
      <c r="E476" s="6">
        <v>-2639787</v>
      </c>
      <c r="F476" s="5"/>
      <c r="G476" s="5"/>
      <c r="H476" s="5"/>
      <c r="I476" s="5"/>
      <c r="J476" s="6">
        <v>-12447982</v>
      </c>
      <c r="K476" s="5"/>
      <c r="L476" s="6">
        <v>-15980576</v>
      </c>
      <c r="M476" s="5"/>
      <c r="N476" s="5"/>
      <c r="O476" s="5"/>
      <c r="P476" s="5"/>
      <c r="Q476" s="5"/>
      <c r="R476" s="6">
        <v>-1088921</v>
      </c>
      <c r="S476" s="5"/>
      <c r="T476" s="5"/>
      <c r="U476" s="5"/>
      <c r="V476" s="5"/>
      <c r="W476" s="6">
        <v>-6490535</v>
      </c>
      <c r="X476" s="6">
        <v>-12376367</v>
      </c>
      <c r="Y476" s="5"/>
      <c r="Z476" s="5"/>
      <c r="AA476" s="6">
        <v>-15026395</v>
      </c>
      <c r="AB476" s="5"/>
      <c r="AC476" s="5"/>
      <c r="AD476" s="5"/>
      <c r="AE476" s="5"/>
      <c r="AF476" s="6">
        <v>-30732</v>
      </c>
      <c r="AG476" s="5"/>
      <c r="AH476" s="5"/>
      <c r="AI476" s="5"/>
      <c r="AJ476" s="5"/>
      <c r="AK476" s="5"/>
      <c r="AL476" s="6">
        <v>-22942675</v>
      </c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6">
        <v>-15071515</v>
      </c>
      <c r="AX476" s="5"/>
      <c r="AY476" s="6">
        <v>-3000</v>
      </c>
      <c r="AZ476" s="5"/>
      <c r="BA476" s="5"/>
      <c r="BB476" s="6">
        <v>-9617389</v>
      </c>
      <c r="BC476" s="7">
        <f t="shared" si="9"/>
        <v>-113715874</v>
      </c>
    </row>
    <row r="477" spans="1:55" x14ac:dyDescent="0.25">
      <c r="A477" s="1" t="s">
        <v>643</v>
      </c>
      <c r="B477" s="1" t="s">
        <v>1021</v>
      </c>
      <c r="C477" s="5"/>
      <c r="D477" s="6">
        <v>-33571</v>
      </c>
      <c r="E477" s="6">
        <v>-83374028</v>
      </c>
      <c r="F477" s="6">
        <v>-216000</v>
      </c>
      <c r="G477" s="5"/>
      <c r="H477" s="5"/>
      <c r="I477" s="6">
        <v>-20733</v>
      </c>
      <c r="J477" s="6">
        <v>-113599506</v>
      </c>
      <c r="K477" s="5"/>
      <c r="L477" s="6">
        <v>-68217058</v>
      </c>
      <c r="M477" s="5"/>
      <c r="N477" s="6">
        <v>-12023899</v>
      </c>
      <c r="O477" s="5"/>
      <c r="P477" s="5"/>
      <c r="Q477" s="5"/>
      <c r="R477" s="6">
        <v>-5719324</v>
      </c>
      <c r="S477" s="6">
        <v>-1671028</v>
      </c>
      <c r="T477" s="6">
        <v>-425</v>
      </c>
      <c r="U477" s="5"/>
      <c r="V477" s="5"/>
      <c r="W477" s="6">
        <v>-26771874</v>
      </c>
      <c r="X477" s="6">
        <v>-6950638</v>
      </c>
      <c r="Y477" s="5"/>
      <c r="Z477" s="5"/>
      <c r="AA477" s="6">
        <v>-84134368</v>
      </c>
      <c r="AB477" s="5"/>
      <c r="AC477" s="5"/>
      <c r="AD477" s="5"/>
      <c r="AE477" s="5"/>
      <c r="AF477" s="6">
        <v>-777333</v>
      </c>
      <c r="AG477" s="5"/>
      <c r="AH477" s="5"/>
      <c r="AI477" s="5"/>
      <c r="AJ477" s="5"/>
      <c r="AK477" s="6">
        <v>-839506</v>
      </c>
      <c r="AL477" s="6">
        <v>-167251630</v>
      </c>
      <c r="AM477" s="5"/>
      <c r="AN477" s="5"/>
      <c r="AO477" s="5"/>
      <c r="AP477" s="5"/>
      <c r="AQ477" s="5"/>
      <c r="AR477" s="5"/>
      <c r="AS477" s="5"/>
      <c r="AT477" s="5"/>
      <c r="AU477" s="6">
        <v>-5035</v>
      </c>
      <c r="AV477" s="6">
        <v>-1182102</v>
      </c>
      <c r="AW477" s="6">
        <v>-49784008</v>
      </c>
      <c r="AX477" s="5"/>
      <c r="AY477" s="6">
        <v>-438727</v>
      </c>
      <c r="AZ477" s="6">
        <v>-5981212</v>
      </c>
      <c r="BA477" s="5"/>
      <c r="BB477" s="6">
        <v>-55271005</v>
      </c>
      <c r="BC477" s="7">
        <f t="shared" si="9"/>
        <v>-684263010</v>
      </c>
    </row>
    <row r="478" spans="1:55" x14ac:dyDescent="0.25">
      <c r="A478" s="1" t="s">
        <v>624</v>
      </c>
      <c r="B478" s="1" t="s">
        <v>914</v>
      </c>
      <c r="C478" s="5"/>
      <c r="D478" s="6">
        <v>-11118367</v>
      </c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6">
        <v>-216190976</v>
      </c>
      <c r="AB478" s="5"/>
      <c r="AC478" s="5"/>
      <c r="AD478" s="5"/>
      <c r="AE478" s="5"/>
      <c r="AF478" s="5"/>
      <c r="AG478" s="5"/>
      <c r="AH478" s="5"/>
      <c r="AI478" s="5"/>
      <c r="AJ478" s="5"/>
      <c r="AK478" s="6">
        <v>-5685434</v>
      </c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6">
        <v>-292886363</v>
      </c>
      <c r="BC478" s="7">
        <f t="shared" si="9"/>
        <v>-525881140</v>
      </c>
    </row>
    <row r="479" spans="1:55" x14ac:dyDescent="0.25">
      <c r="A479" s="1" t="s">
        <v>625</v>
      </c>
      <c r="B479" s="1" t="s">
        <v>915</v>
      </c>
      <c r="C479" s="5"/>
      <c r="D479" s="5"/>
      <c r="E479" s="6">
        <v>-1224752686</v>
      </c>
      <c r="F479" s="5"/>
      <c r="G479" s="5"/>
      <c r="H479" s="6">
        <v>-2804228</v>
      </c>
      <c r="I479" s="5"/>
      <c r="J479" s="6">
        <v>-2199753831</v>
      </c>
      <c r="K479" s="5"/>
      <c r="L479" s="6">
        <v>-469583508</v>
      </c>
      <c r="M479" s="5"/>
      <c r="N479" s="5"/>
      <c r="O479" s="5"/>
      <c r="P479" s="5"/>
      <c r="Q479" s="6">
        <v>-2414225</v>
      </c>
      <c r="R479" s="5"/>
      <c r="S479" s="5"/>
      <c r="T479" s="5"/>
      <c r="U479" s="5"/>
      <c r="V479" s="5"/>
      <c r="W479" s="6">
        <v>-369110434</v>
      </c>
      <c r="X479" s="5"/>
      <c r="Y479" s="5"/>
      <c r="Z479" s="5"/>
      <c r="AA479" s="6">
        <v>-990123036</v>
      </c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6">
        <v>-766704015</v>
      </c>
      <c r="AM479" s="5"/>
      <c r="AN479" s="5"/>
      <c r="AO479" s="5"/>
      <c r="AP479" s="5"/>
      <c r="AQ479" s="5"/>
      <c r="AR479" s="5"/>
      <c r="AS479" s="5"/>
      <c r="AT479" s="5"/>
      <c r="AU479" s="5"/>
      <c r="AV479" s="6">
        <v>-663207</v>
      </c>
      <c r="AW479" s="6">
        <v>-434052730</v>
      </c>
      <c r="AX479" s="5"/>
      <c r="AY479" s="6">
        <v>-1846848</v>
      </c>
      <c r="AZ479" s="5"/>
      <c r="BA479" s="5"/>
      <c r="BB479" s="6">
        <v>-1397128446</v>
      </c>
      <c r="BC479" s="7">
        <f t="shared" si="9"/>
        <v>-7858937194</v>
      </c>
    </row>
    <row r="480" spans="1:55" x14ac:dyDescent="0.25">
      <c r="A480" s="1" t="s">
        <v>644</v>
      </c>
      <c r="B480" s="1" t="s">
        <v>1022</v>
      </c>
      <c r="C480" s="5"/>
      <c r="D480" s="5"/>
      <c r="E480" s="6">
        <v>-3711386</v>
      </c>
      <c r="F480" s="5"/>
      <c r="G480" s="5"/>
      <c r="H480" s="5"/>
      <c r="I480" s="5"/>
      <c r="J480" s="6">
        <v>-7261661</v>
      </c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6">
        <v>-6475694</v>
      </c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8">
        <v>0</v>
      </c>
      <c r="AX480" s="5"/>
      <c r="AY480" s="5"/>
      <c r="AZ480" s="5"/>
      <c r="BA480" s="5"/>
      <c r="BB480" s="6">
        <v>-169661</v>
      </c>
      <c r="BC480" s="7">
        <f t="shared" si="9"/>
        <v>-17618402</v>
      </c>
    </row>
    <row r="481" spans="1:55" ht="16.5" x14ac:dyDescent="0.25">
      <c r="A481" s="1" t="s">
        <v>645</v>
      </c>
      <c r="B481" s="1" t="s">
        <v>1023</v>
      </c>
      <c r="C481" s="5"/>
      <c r="D481" s="5"/>
      <c r="E481" s="6">
        <v>-1923378</v>
      </c>
      <c r="F481" s="5"/>
      <c r="G481" s="5"/>
      <c r="H481" s="5"/>
      <c r="I481" s="5"/>
      <c r="J481" s="6">
        <v>-2644744</v>
      </c>
      <c r="K481" s="5"/>
      <c r="L481" s="6">
        <v>-108869</v>
      </c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6">
        <v>-279395</v>
      </c>
      <c r="X481" s="5"/>
      <c r="Y481" s="5"/>
      <c r="Z481" s="5"/>
      <c r="AA481" s="6">
        <v>-368990</v>
      </c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6">
        <v>-118654</v>
      </c>
      <c r="AX481" s="5"/>
      <c r="AY481" s="5"/>
      <c r="AZ481" s="5"/>
      <c r="BA481" s="5"/>
      <c r="BB481" s="6">
        <v>-723777</v>
      </c>
      <c r="BC481" s="7">
        <f t="shared" si="9"/>
        <v>-6167807</v>
      </c>
    </row>
    <row r="482" spans="1:55" x14ac:dyDescent="0.25">
      <c r="A482" s="1" t="s">
        <v>626</v>
      </c>
      <c r="B482" s="1" t="s">
        <v>916</v>
      </c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6">
        <v>-167913888</v>
      </c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6">
        <v>-52611928</v>
      </c>
      <c r="BC482" s="7">
        <f t="shared" si="9"/>
        <v>-220525816</v>
      </c>
    </row>
    <row r="483" spans="1:55" x14ac:dyDescent="0.25">
      <c r="A483" s="1" t="s">
        <v>627</v>
      </c>
      <c r="B483" s="1" t="s">
        <v>917</v>
      </c>
      <c r="C483" s="5"/>
      <c r="D483" s="6">
        <v>-26041057</v>
      </c>
      <c r="E483" s="6">
        <v>-364652614</v>
      </c>
      <c r="F483" s="5"/>
      <c r="G483" s="5"/>
      <c r="H483" s="5"/>
      <c r="I483" s="5"/>
      <c r="J483" s="6">
        <v>-525848391</v>
      </c>
      <c r="K483" s="5"/>
      <c r="L483" s="6">
        <v>-355423717</v>
      </c>
      <c r="M483" s="5"/>
      <c r="N483" s="6">
        <v>-50074467</v>
      </c>
      <c r="O483" s="5"/>
      <c r="P483" s="5"/>
      <c r="Q483" s="5"/>
      <c r="R483" s="5"/>
      <c r="S483" s="5"/>
      <c r="T483" s="5"/>
      <c r="U483" s="5"/>
      <c r="V483" s="5"/>
      <c r="W483" s="6">
        <v>-53727661</v>
      </c>
      <c r="X483" s="5"/>
      <c r="Y483" s="5"/>
      <c r="Z483" s="5"/>
      <c r="AA483" s="6">
        <v>-442816833</v>
      </c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6">
        <v>-371494689</v>
      </c>
      <c r="AM483" s="5"/>
      <c r="AN483" s="5"/>
      <c r="AO483" s="6">
        <v>-12254476</v>
      </c>
      <c r="AP483" s="5"/>
      <c r="AQ483" s="5"/>
      <c r="AR483" s="5"/>
      <c r="AS483" s="5"/>
      <c r="AT483" s="5"/>
      <c r="AU483" s="6">
        <v>-1356365</v>
      </c>
      <c r="AV483" s="6">
        <v>-525861</v>
      </c>
      <c r="AW483" s="6">
        <v>-117982847</v>
      </c>
      <c r="AX483" s="6">
        <v>-42273586</v>
      </c>
      <c r="AY483" s="6">
        <v>-96753</v>
      </c>
      <c r="AZ483" s="6">
        <v>-191828895</v>
      </c>
      <c r="BA483" s="6">
        <v>-59634791</v>
      </c>
      <c r="BB483" s="6">
        <v>-1630327953</v>
      </c>
      <c r="BC483" s="7">
        <f t="shared" si="9"/>
        <v>-4246360956</v>
      </c>
    </row>
    <row r="484" spans="1:55" x14ac:dyDescent="0.25">
      <c r="A484" s="1" t="s">
        <v>646</v>
      </c>
      <c r="B484" s="1" t="s">
        <v>1024</v>
      </c>
      <c r="C484" s="6">
        <v>-1230523</v>
      </c>
      <c r="D484" s="5"/>
      <c r="E484" s="6">
        <v>-25703412</v>
      </c>
      <c r="F484" s="5"/>
      <c r="G484" s="5"/>
      <c r="H484" s="5"/>
      <c r="I484" s="5"/>
      <c r="J484" s="6">
        <v>-348308341</v>
      </c>
      <c r="K484" s="5"/>
      <c r="L484" s="6">
        <v>-61109280</v>
      </c>
      <c r="M484" s="5"/>
      <c r="N484" s="6">
        <v>-5254673</v>
      </c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6">
        <v>-60710471</v>
      </c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6">
        <v>-3452859</v>
      </c>
      <c r="AP484" s="5"/>
      <c r="AQ484" s="5"/>
      <c r="AR484" s="5"/>
      <c r="AS484" s="5"/>
      <c r="AT484" s="5"/>
      <c r="AU484" s="5"/>
      <c r="AV484" s="5"/>
      <c r="AW484" s="6">
        <v>-154801826</v>
      </c>
      <c r="AX484" s="5"/>
      <c r="AY484" s="5"/>
      <c r="AZ484" s="6">
        <v>-8737022</v>
      </c>
      <c r="BA484" s="6">
        <v>-19872</v>
      </c>
      <c r="BB484" s="6">
        <v>-156274119</v>
      </c>
      <c r="BC484" s="7">
        <f t="shared" si="9"/>
        <v>-825602398</v>
      </c>
    </row>
    <row r="485" spans="1:55" x14ac:dyDescent="0.25">
      <c r="A485" s="1" t="s">
        <v>647</v>
      </c>
      <c r="B485" s="1" t="s">
        <v>1025</v>
      </c>
      <c r="C485" s="5"/>
      <c r="D485" s="6">
        <v>-626369</v>
      </c>
      <c r="E485" s="5"/>
      <c r="F485" s="5"/>
      <c r="G485" s="5"/>
      <c r="H485" s="5"/>
      <c r="I485" s="5"/>
      <c r="J485" s="6">
        <v>-17346924</v>
      </c>
      <c r="K485" s="5"/>
      <c r="L485" s="5"/>
      <c r="M485" s="5"/>
      <c r="N485" s="6">
        <v>-712682</v>
      </c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6">
        <v>-407778</v>
      </c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6">
        <v>-6723605</v>
      </c>
      <c r="BC485" s="7">
        <f t="shared" si="9"/>
        <v>-25817358</v>
      </c>
    </row>
    <row r="486" spans="1:55" x14ac:dyDescent="0.25">
      <c r="A486" s="1" t="s">
        <v>648</v>
      </c>
      <c r="B486" s="1" t="s">
        <v>1026</v>
      </c>
      <c r="C486" s="6">
        <v>-701558</v>
      </c>
      <c r="D486" s="5"/>
      <c r="E486" s="6">
        <v>-21444740</v>
      </c>
      <c r="F486" s="5"/>
      <c r="G486" s="5"/>
      <c r="H486" s="5"/>
      <c r="I486" s="5"/>
      <c r="J486" s="6">
        <v>-27144833</v>
      </c>
      <c r="K486" s="5"/>
      <c r="L486" s="6">
        <v>-200686</v>
      </c>
      <c r="M486" s="5"/>
      <c r="N486" s="6">
        <v>-73545</v>
      </c>
      <c r="O486" s="5"/>
      <c r="P486" s="5"/>
      <c r="Q486" s="5"/>
      <c r="R486" s="5"/>
      <c r="S486" s="5"/>
      <c r="T486" s="5"/>
      <c r="U486" s="6">
        <v>-1102745</v>
      </c>
      <c r="V486" s="5"/>
      <c r="W486" s="6">
        <v>-1720841</v>
      </c>
      <c r="X486" s="5"/>
      <c r="Y486" s="5"/>
      <c r="Z486" s="5"/>
      <c r="AA486" s="6">
        <v>-3639939</v>
      </c>
      <c r="AB486" s="5"/>
      <c r="AC486" s="5"/>
      <c r="AD486" s="5"/>
      <c r="AE486" s="5"/>
      <c r="AF486" s="5"/>
      <c r="AG486" s="5"/>
      <c r="AH486" s="5"/>
      <c r="AI486" s="5"/>
      <c r="AJ486" s="6">
        <v>-5764637</v>
      </c>
      <c r="AK486" s="5"/>
      <c r="AL486" s="6">
        <v>-2084715</v>
      </c>
      <c r="AM486" s="5"/>
      <c r="AN486" s="5"/>
      <c r="AO486" s="5"/>
      <c r="AP486" s="5"/>
      <c r="AQ486" s="5"/>
      <c r="AR486" s="5"/>
      <c r="AS486" s="5"/>
      <c r="AT486" s="6">
        <v>-616609</v>
      </c>
      <c r="AU486" s="5"/>
      <c r="AV486" s="6">
        <v>-1106666</v>
      </c>
      <c r="AW486" s="6">
        <v>-74237</v>
      </c>
      <c r="AX486" s="5"/>
      <c r="AY486" s="5"/>
      <c r="AZ486" s="5"/>
      <c r="BA486" s="5"/>
      <c r="BB486" s="6">
        <v>-9463897</v>
      </c>
      <c r="BC486" s="7">
        <f t="shared" si="9"/>
        <v>-75139648</v>
      </c>
    </row>
    <row r="487" spans="1:55" x14ac:dyDescent="0.25">
      <c r="A487" s="1" t="s">
        <v>649</v>
      </c>
      <c r="B487" s="1" t="s">
        <v>1027</v>
      </c>
      <c r="C487" s="5"/>
      <c r="D487" s="6">
        <v>-1812822</v>
      </c>
      <c r="E487" s="6">
        <v>-9269386</v>
      </c>
      <c r="F487" s="5"/>
      <c r="G487" s="5"/>
      <c r="H487" s="5"/>
      <c r="I487" s="5"/>
      <c r="J487" s="6">
        <v>177337</v>
      </c>
      <c r="K487" s="5"/>
      <c r="L487" s="6">
        <v>-10455193</v>
      </c>
      <c r="M487" s="5"/>
      <c r="N487" s="6">
        <v>-95365794</v>
      </c>
      <c r="O487" s="5"/>
      <c r="P487" s="5"/>
      <c r="Q487" s="5"/>
      <c r="R487" s="5"/>
      <c r="S487" s="5"/>
      <c r="T487" s="6">
        <v>-155989</v>
      </c>
      <c r="U487" s="5"/>
      <c r="V487" s="5"/>
      <c r="W487" s="6">
        <v>-1740536</v>
      </c>
      <c r="X487" s="5"/>
      <c r="Y487" s="5"/>
      <c r="Z487" s="5"/>
      <c r="AA487" s="6">
        <v>-16889380</v>
      </c>
      <c r="AB487" s="5"/>
      <c r="AC487" s="5"/>
      <c r="AD487" s="5"/>
      <c r="AE487" s="5"/>
      <c r="AF487" s="6">
        <v>-71019</v>
      </c>
      <c r="AG487" s="5"/>
      <c r="AH487" s="5"/>
      <c r="AI487" s="5"/>
      <c r="AJ487" s="5"/>
      <c r="AK487" s="5"/>
      <c r="AL487" s="6">
        <v>-38084412</v>
      </c>
      <c r="AM487" s="5"/>
      <c r="AN487" s="5"/>
      <c r="AO487" s="5"/>
      <c r="AP487" s="5"/>
      <c r="AQ487" s="5"/>
      <c r="AR487" s="5"/>
      <c r="AS487" s="6">
        <v>-337848</v>
      </c>
      <c r="AT487" s="5"/>
      <c r="AU487" s="5"/>
      <c r="AV487" s="6">
        <v>-2923164</v>
      </c>
      <c r="AW487" s="6">
        <v>-2304517</v>
      </c>
      <c r="AX487" s="5"/>
      <c r="AY487" s="5"/>
      <c r="AZ487" s="6">
        <v>-10885</v>
      </c>
      <c r="BA487" s="5"/>
      <c r="BB487" s="6">
        <v>-59029378</v>
      </c>
      <c r="BC487" s="7">
        <f t="shared" si="9"/>
        <v>-238272986</v>
      </c>
    </row>
    <row r="488" spans="1:55" x14ac:dyDescent="0.25">
      <c r="A488" s="1" t="s">
        <v>628</v>
      </c>
      <c r="B488" s="1" t="s">
        <v>918</v>
      </c>
      <c r="C488" s="5"/>
      <c r="D488" s="5"/>
      <c r="E488" s="5"/>
      <c r="F488" s="5"/>
      <c r="G488" s="6">
        <v>-81602085</v>
      </c>
      <c r="H488" s="5"/>
      <c r="I488" s="5"/>
      <c r="J488" s="8">
        <v>0</v>
      </c>
      <c r="K488" s="6">
        <v>-137086974</v>
      </c>
      <c r="L488" s="6">
        <v>-18916055</v>
      </c>
      <c r="M488" s="6">
        <v>-97189747</v>
      </c>
      <c r="N488" s="5"/>
      <c r="O488" s="6">
        <v>-50942718</v>
      </c>
      <c r="P488" s="6">
        <v>-13542825</v>
      </c>
      <c r="Q488" s="5"/>
      <c r="R488" s="5"/>
      <c r="S488" s="5"/>
      <c r="T488" s="5"/>
      <c r="U488" s="5"/>
      <c r="V488" s="6">
        <v>-26736201</v>
      </c>
      <c r="W488" s="5"/>
      <c r="X488" s="5"/>
      <c r="Y488" s="6">
        <v>-26815994</v>
      </c>
      <c r="Z488" s="5"/>
      <c r="AA488" s="5"/>
      <c r="AB488" s="5"/>
      <c r="AC488" s="5"/>
      <c r="AD488" s="6">
        <v>-24776</v>
      </c>
      <c r="AE488" s="5"/>
      <c r="AF488" s="5"/>
      <c r="AG488" s="5"/>
      <c r="AH488" s="6">
        <v>-61268408</v>
      </c>
      <c r="AI488" s="6">
        <v>-101558420</v>
      </c>
      <c r="AJ488" s="5"/>
      <c r="AK488" s="5"/>
      <c r="AL488" s="5"/>
      <c r="AM488" s="5"/>
      <c r="AN488" s="6">
        <v>-2828379</v>
      </c>
      <c r="AO488" s="5"/>
      <c r="AP488" s="5"/>
      <c r="AQ488" s="5"/>
      <c r="AR488" s="5"/>
      <c r="AS488" s="5"/>
      <c r="AT488" s="5"/>
      <c r="AU488" s="5"/>
      <c r="AV488" s="6">
        <v>-11235</v>
      </c>
      <c r="AW488" s="5"/>
      <c r="AX488" s="5"/>
      <c r="AY488" s="5"/>
      <c r="AZ488" s="5"/>
      <c r="BA488" s="5"/>
      <c r="BB488" s="6">
        <v>-411850</v>
      </c>
      <c r="BC488" s="7">
        <f t="shared" si="9"/>
        <v>-618935667</v>
      </c>
    </row>
    <row r="489" spans="1:55" x14ac:dyDescent="0.25">
      <c r="A489" s="1" t="s">
        <v>650</v>
      </c>
      <c r="B489" s="1" t="s">
        <v>1028</v>
      </c>
      <c r="C489" s="5"/>
      <c r="D489" s="5"/>
      <c r="E489" s="6">
        <v>-1707358</v>
      </c>
      <c r="F489" s="5"/>
      <c r="G489" s="5"/>
      <c r="H489" s="5"/>
      <c r="I489" s="5"/>
      <c r="J489" s="6">
        <v>-2636114</v>
      </c>
      <c r="K489" s="5"/>
      <c r="L489" s="6">
        <v>-131058</v>
      </c>
      <c r="M489" s="5"/>
      <c r="N489" s="6">
        <v>-116689</v>
      </c>
      <c r="O489" s="5"/>
      <c r="P489" s="5"/>
      <c r="Q489" s="5"/>
      <c r="R489" s="5"/>
      <c r="S489" s="5"/>
      <c r="T489" s="6">
        <v>-1425177</v>
      </c>
      <c r="U489" s="5"/>
      <c r="V489" s="5"/>
      <c r="W489" s="6">
        <v>-1609220</v>
      </c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6">
        <v>-2630973</v>
      </c>
      <c r="AM489" s="5"/>
      <c r="AN489" s="5"/>
      <c r="AO489" s="5"/>
      <c r="AP489" s="5"/>
      <c r="AQ489" s="6">
        <v>-99114</v>
      </c>
      <c r="AR489" s="5"/>
      <c r="AS489" s="5"/>
      <c r="AT489" s="5"/>
      <c r="AU489" s="6">
        <v>-7415572</v>
      </c>
      <c r="AV489" s="6">
        <v>-451824</v>
      </c>
      <c r="AW489" s="6">
        <v>-899798</v>
      </c>
      <c r="AX489" s="5"/>
      <c r="AY489" s="5"/>
      <c r="AZ489" s="5"/>
      <c r="BA489" s="5"/>
      <c r="BB489" s="6">
        <v>9877863</v>
      </c>
      <c r="BC489" s="7">
        <f t="shared" si="9"/>
        <v>-9245034</v>
      </c>
    </row>
    <row r="490" spans="1:55" ht="16.5" x14ac:dyDescent="0.25">
      <c r="A490" s="1" t="s">
        <v>629</v>
      </c>
      <c r="B490" s="1" t="s">
        <v>919</v>
      </c>
      <c r="C490" s="5"/>
      <c r="D490" s="6">
        <v>-80069266</v>
      </c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6">
        <v>-1689981</v>
      </c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6">
        <v>-169121883</v>
      </c>
      <c r="BC490" s="7">
        <f t="shared" ref="BC490:BC552" si="10">SUM(C490:BB490)</f>
        <v>-250881130</v>
      </c>
    </row>
    <row r="491" spans="1:55" x14ac:dyDescent="0.25">
      <c r="A491" s="1" t="s">
        <v>651</v>
      </c>
      <c r="B491" s="1" t="s">
        <v>1029</v>
      </c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7"/>
    </row>
    <row r="492" spans="1:55" x14ac:dyDescent="0.25">
      <c r="A492" s="1" t="s">
        <v>652</v>
      </c>
      <c r="B492" s="1" t="s">
        <v>1030</v>
      </c>
      <c r="C492" s="5"/>
      <c r="D492" s="5"/>
      <c r="E492" s="6">
        <v>-2587255</v>
      </c>
      <c r="F492" s="5"/>
      <c r="G492" s="5"/>
      <c r="H492" s="5"/>
      <c r="I492" s="5"/>
      <c r="J492" s="6">
        <v>-7988256</v>
      </c>
      <c r="K492" s="5"/>
      <c r="L492" s="6">
        <v>-12775532</v>
      </c>
      <c r="M492" s="5"/>
      <c r="N492" s="6">
        <v>-145000</v>
      </c>
      <c r="O492" s="5"/>
      <c r="P492" s="5"/>
      <c r="Q492" s="5"/>
      <c r="R492" s="6">
        <v>-911556</v>
      </c>
      <c r="S492" s="5"/>
      <c r="T492" s="5"/>
      <c r="U492" s="5"/>
      <c r="V492" s="5"/>
      <c r="W492" s="6">
        <v>-5881433</v>
      </c>
      <c r="X492" s="6">
        <v>-301783</v>
      </c>
      <c r="Y492" s="5"/>
      <c r="Z492" s="5"/>
      <c r="AA492" s="6">
        <v>-8952719</v>
      </c>
      <c r="AB492" s="5"/>
      <c r="AC492" s="6">
        <v>-1768459</v>
      </c>
      <c r="AD492" s="6"/>
      <c r="AE492" s="5"/>
      <c r="AF492" s="6">
        <v>-30732</v>
      </c>
      <c r="AG492" s="5"/>
      <c r="AH492" s="5"/>
      <c r="AI492" s="5"/>
      <c r="AJ492" s="5"/>
      <c r="AK492" s="5"/>
      <c r="AL492" s="6">
        <v>-13985481</v>
      </c>
      <c r="AM492" s="5"/>
      <c r="AN492" s="5"/>
      <c r="AO492" s="6">
        <v>-126455339</v>
      </c>
      <c r="AP492" s="5"/>
      <c r="AQ492" s="5"/>
      <c r="AR492" s="5"/>
      <c r="AS492" s="5"/>
      <c r="AT492" s="5"/>
      <c r="AU492" s="5"/>
      <c r="AV492" s="5"/>
      <c r="AW492" s="6">
        <v>-9889886</v>
      </c>
      <c r="AX492" s="5"/>
      <c r="AY492" s="6">
        <v>-3000</v>
      </c>
      <c r="AZ492" s="5"/>
      <c r="BA492" s="5"/>
      <c r="BB492" s="6">
        <v>-8655650</v>
      </c>
      <c r="BC492" s="7">
        <f t="shared" si="10"/>
        <v>-200332081</v>
      </c>
    </row>
    <row r="493" spans="1:55" x14ac:dyDescent="0.25">
      <c r="A493" s="1" t="s">
        <v>653</v>
      </c>
      <c r="B493" s="1" t="s">
        <v>1031</v>
      </c>
      <c r="C493" s="5"/>
      <c r="D493" s="5"/>
      <c r="E493" s="6">
        <v>-52532</v>
      </c>
      <c r="F493" s="5"/>
      <c r="G493" s="5"/>
      <c r="H493" s="5"/>
      <c r="I493" s="5"/>
      <c r="J493" s="6">
        <v>-4459726</v>
      </c>
      <c r="K493" s="5"/>
      <c r="L493" s="6">
        <v>-3205044</v>
      </c>
      <c r="M493" s="5"/>
      <c r="N493" s="5"/>
      <c r="O493" s="5"/>
      <c r="P493" s="5"/>
      <c r="Q493" s="5"/>
      <c r="R493" s="6">
        <v>-177365</v>
      </c>
      <c r="S493" s="5"/>
      <c r="T493" s="5"/>
      <c r="U493" s="5"/>
      <c r="V493" s="5"/>
      <c r="W493" s="6">
        <v>-609102</v>
      </c>
      <c r="X493" s="6">
        <v>-12074585</v>
      </c>
      <c r="Y493" s="5"/>
      <c r="Z493" s="5"/>
      <c r="AA493" s="6">
        <v>-6073676</v>
      </c>
      <c r="AB493" s="5"/>
      <c r="AC493" s="8">
        <v>0</v>
      </c>
      <c r="AD493" s="8"/>
      <c r="AE493" s="5"/>
      <c r="AF493" s="5"/>
      <c r="AG493" s="5"/>
      <c r="AH493" s="5"/>
      <c r="AI493" s="5"/>
      <c r="AJ493" s="5"/>
      <c r="AK493" s="5"/>
      <c r="AL493" s="6">
        <v>-8957194</v>
      </c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6">
        <v>-5181629</v>
      </c>
      <c r="AX493" s="5"/>
      <c r="AY493" s="8">
        <v>0</v>
      </c>
      <c r="AZ493" s="5"/>
      <c r="BA493" s="5"/>
      <c r="BB493" s="6">
        <v>-961739</v>
      </c>
      <c r="BC493" s="7">
        <f t="shared" si="10"/>
        <v>-41752592</v>
      </c>
    </row>
    <row r="494" spans="1:55" x14ac:dyDescent="0.25">
      <c r="A494" s="1" t="s">
        <v>660</v>
      </c>
      <c r="B494" s="1" t="s">
        <v>1043</v>
      </c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7"/>
    </row>
    <row r="495" spans="1:55" x14ac:dyDescent="0.25">
      <c r="A495" s="1" t="s">
        <v>250</v>
      </c>
      <c r="B495" s="1" t="s">
        <v>250</v>
      </c>
      <c r="C495" s="6">
        <v>-1856093</v>
      </c>
      <c r="D495" s="6">
        <v>-93660647</v>
      </c>
      <c r="E495" s="6">
        <v>-1169772671</v>
      </c>
      <c r="F495" s="8">
        <v>0</v>
      </c>
      <c r="G495" s="6">
        <v>-76039684</v>
      </c>
      <c r="H495" s="5"/>
      <c r="I495" s="6">
        <v>-20000</v>
      </c>
      <c r="J495" s="6">
        <v>-2393402530</v>
      </c>
      <c r="K495" s="6">
        <v>-88314810</v>
      </c>
      <c r="L495" s="6">
        <v>-310678543</v>
      </c>
      <c r="M495" s="6">
        <v>-46485360</v>
      </c>
      <c r="N495" s="6">
        <v>-125412773</v>
      </c>
      <c r="O495" s="6">
        <v>-12064723</v>
      </c>
      <c r="P495" s="6">
        <v>-13542825</v>
      </c>
      <c r="Q495" s="6">
        <v>-871400</v>
      </c>
      <c r="R495" s="5"/>
      <c r="S495" s="6">
        <v>-1545532</v>
      </c>
      <c r="T495" s="6">
        <v>-340000</v>
      </c>
      <c r="U495" s="6">
        <v>-336517</v>
      </c>
      <c r="V495" s="6">
        <v>-11120000</v>
      </c>
      <c r="W495" s="6">
        <v>-204093500</v>
      </c>
      <c r="X495" s="6">
        <v>-2122175</v>
      </c>
      <c r="Y495" s="6">
        <v>-10636203</v>
      </c>
      <c r="Z495" s="6">
        <v>-247063231</v>
      </c>
      <c r="AA495" s="6">
        <v>-480308122</v>
      </c>
      <c r="AB495" s="6">
        <v>-2829340</v>
      </c>
      <c r="AC495" s="6">
        <v>-4811</v>
      </c>
      <c r="AD495" s="6">
        <v>-7926</v>
      </c>
      <c r="AE495" s="5"/>
      <c r="AF495" s="6">
        <v>-3949183</v>
      </c>
      <c r="AG495" s="8">
        <v>0</v>
      </c>
      <c r="AH495" s="6">
        <v>-22266693</v>
      </c>
      <c r="AI495" s="6">
        <v>-55508204</v>
      </c>
      <c r="AJ495" s="6">
        <v>-3520489</v>
      </c>
      <c r="AK495" s="6">
        <v>-215955</v>
      </c>
      <c r="AL495" s="6">
        <v>-565269699</v>
      </c>
      <c r="AM495" s="6">
        <v>415173</v>
      </c>
      <c r="AN495" s="5"/>
      <c r="AO495" s="6">
        <v>-39958671</v>
      </c>
      <c r="AP495" s="6">
        <v>-131014534</v>
      </c>
      <c r="AQ495" s="5"/>
      <c r="AR495" s="5"/>
      <c r="AS495" s="6">
        <v>-5746260</v>
      </c>
      <c r="AT495" s="6">
        <v>-135500</v>
      </c>
      <c r="AU495" s="6">
        <v>-5973465</v>
      </c>
      <c r="AV495" s="6">
        <v>-6549511</v>
      </c>
      <c r="AW495" s="6">
        <v>-244872697</v>
      </c>
      <c r="AX495" s="6">
        <v>-1560301</v>
      </c>
      <c r="AY495" s="6">
        <v>-1274338</v>
      </c>
      <c r="AZ495" s="6">
        <v>-117078560</v>
      </c>
      <c r="BA495" s="6">
        <v>-40192383</v>
      </c>
      <c r="BB495" s="6">
        <v>-2664494802</v>
      </c>
      <c r="BC495" s="7">
        <f t="shared" si="10"/>
        <v>-9201695488</v>
      </c>
    </row>
    <row r="496" spans="1:55" x14ac:dyDescent="0.25">
      <c r="A496" s="1" t="s">
        <v>661</v>
      </c>
      <c r="B496" s="1" t="s">
        <v>661</v>
      </c>
      <c r="C496" s="6">
        <v>-13760</v>
      </c>
      <c r="D496" s="6">
        <v>-24585666</v>
      </c>
      <c r="E496" s="6">
        <v>-1403878966</v>
      </c>
      <c r="F496" s="6">
        <v>1177000</v>
      </c>
      <c r="G496" s="5"/>
      <c r="H496" s="6">
        <v>-1291079</v>
      </c>
      <c r="I496" s="5"/>
      <c r="J496" s="6">
        <v>-2519032534</v>
      </c>
      <c r="K496" s="6">
        <v>-48772164</v>
      </c>
      <c r="L496" s="6">
        <v>-1230953861</v>
      </c>
      <c r="M496" s="6">
        <v>-46966319</v>
      </c>
      <c r="N496" s="6">
        <v>-43990617</v>
      </c>
      <c r="O496" s="6">
        <v>-38877995</v>
      </c>
      <c r="P496" s="8">
        <v>0</v>
      </c>
      <c r="Q496" s="6">
        <v>-2711794</v>
      </c>
      <c r="R496" s="6">
        <v>-12813541</v>
      </c>
      <c r="S496" s="5"/>
      <c r="T496" s="6">
        <v>-1227338</v>
      </c>
      <c r="U496" s="6">
        <v>-701105</v>
      </c>
      <c r="V496" s="6">
        <v>-15616201</v>
      </c>
      <c r="W496" s="6">
        <v>-474624527</v>
      </c>
      <c r="X496" s="6">
        <v>-25824106</v>
      </c>
      <c r="Y496" s="6">
        <v>-16179791</v>
      </c>
      <c r="Z496" s="6">
        <v>-46040901</v>
      </c>
      <c r="AA496" s="6">
        <v>-1911327336</v>
      </c>
      <c r="AB496" s="6">
        <v>-23469341</v>
      </c>
      <c r="AC496" s="6">
        <v>-1463648</v>
      </c>
      <c r="AD496" s="6">
        <v>-3000</v>
      </c>
      <c r="AE496" s="5"/>
      <c r="AF496" s="6">
        <v>-51984154</v>
      </c>
      <c r="AG496" s="6">
        <v>-355560</v>
      </c>
      <c r="AH496" s="6">
        <v>-23808287</v>
      </c>
      <c r="AI496" s="6">
        <v>-36839173</v>
      </c>
      <c r="AJ496" s="6">
        <v>-1568884</v>
      </c>
      <c r="AK496" s="6">
        <v>-6308985</v>
      </c>
      <c r="AL496" s="6">
        <v>-1287991216</v>
      </c>
      <c r="AM496" s="6">
        <v>-15252265</v>
      </c>
      <c r="AN496" s="6">
        <v>-1389100</v>
      </c>
      <c r="AO496" s="6">
        <v>-85625018</v>
      </c>
      <c r="AP496" s="6">
        <v>-91123838</v>
      </c>
      <c r="AQ496" s="6">
        <v>-69114</v>
      </c>
      <c r="AR496" s="5"/>
      <c r="AS496" s="6">
        <v>-10157413</v>
      </c>
      <c r="AT496" s="6">
        <v>-361543</v>
      </c>
      <c r="AU496" s="6">
        <v>-1197341</v>
      </c>
      <c r="AV496" s="6">
        <v>-12193077</v>
      </c>
      <c r="AW496" s="6">
        <v>-1099671538</v>
      </c>
      <c r="AX496" s="6">
        <v>-37613218</v>
      </c>
      <c r="AY496" s="6">
        <v>-1304087</v>
      </c>
      <c r="AZ496" s="6">
        <v>-84750288</v>
      </c>
      <c r="BA496" s="6">
        <v>-17525480</v>
      </c>
      <c r="BB496" s="6">
        <v>-2346010885</v>
      </c>
      <c r="BC496" s="7">
        <f t="shared" si="10"/>
        <v>-13102289054</v>
      </c>
    </row>
    <row r="497" spans="1:55" x14ac:dyDescent="0.25">
      <c r="A497" s="1" t="s">
        <v>662</v>
      </c>
      <c r="B497" s="1" t="s">
        <v>662</v>
      </c>
      <c r="C497" s="6">
        <v>-62229</v>
      </c>
      <c r="D497" s="6">
        <v>-1455138</v>
      </c>
      <c r="E497" s="6">
        <v>-272589215</v>
      </c>
      <c r="F497" s="6">
        <v>33000</v>
      </c>
      <c r="G497" s="6">
        <v>-5562401</v>
      </c>
      <c r="H497" s="6">
        <v>-1513149</v>
      </c>
      <c r="I497" s="6">
        <v>-733</v>
      </c>
      <c r="J497" s="6">
        <v>-321133333</v>
      </c>
      <c r="K497" s="5"/>
      <c r="L497" s="6">
        <v>-142413509</v>
      </c>
      <c r="M497" s="6">
        <v>-3738068</v>
      </c>
      <c r="N497" s="6">
        <v>-5226226</v>
      </c>
      <c r="O497" s="8">
        <v>0</v>
      </c>
      <c r="P497" s="8">
        <v>0</v>
      </c>
      <c r="Q497" s="6">
        <v>-100782</v>
      </c>
      <c r="R497" s="6">
        <v>-931697</v>
      </c>
      <c r="S497" s="6">
        <v>-125496</v>
      </c>
      <c r="T497" s="6">
        <v>-14252</v>
      </c>
      <c r="U497" s="6">
        <v>-65123</v>
      </c>
      <c r="V497" s="8">
        <v>0</v>
      </c>
      <c r="W497" s="6">
        <v>-67007000</v>
      </c>
      <c r="X497" s="6">
        <v>-3701700</v>
      </c>
      <c r="Y497" s="8">
        <v>0</v>
      </c>
      <c r="Z497" s="6">
        <v>-11684921</v>
      </c>
      <c r="AA497" s="6">
        <v>-184229311</v>
      </c>
      <c r="AB497" s="6">
        <v>-3338518</v>
      </c>
      <c r="AC497" s="6">
        <v>-300000</v>
      </c>
      <c r="AD497" s="6">
        <v>-13850</v>
      </c>
      <c r="AE497" s="5"/>
      <c r="AF497" s="6">
        <v>-4965832</v>
      </c>
      <c r="AG497" s="8">
        <v>0</v>
      </c>
      <c r="AH497" s="6">
        <v>-15193428</v>
      </c>
      <c r="AI497" s="6">
        <v>-9211043</v>
      </c>
      <c r="AJ497" s="6">
        <v>-675264</v>
      </c>
      <c r="AK497" s="5"/>
      <c r="AL497" s="6">
        <v>-181164558</v>
      </c>
      <c r="AM497" s="6">
        <v>-1377889</v>
      </c>
      <c r="AN497" s="6">
        <v>-1439279</v>
      </c>
      <c r="AO497" s="6">
        <v>-871650</v>
      </c>
      <c r="AP497" s="6">
        <v>-19631704</v>
      </c>
      <c r="AQ497" s="6">
        <v>-30000</v>
      </c>
      <c r="AR497" s="5"/>
      <c r="AS497" s="6">
        <v>-163678</v>
      </c>
      <c r="AT497" s="6">
        <v>-129282</v>
      </c>
      <c r="AU497" s="6">
        <v>-1606166</v>
      </c>
      <c r="AV497" s="6">
        <v>-1000000</v>
      </c>
      <c r="AW497" s="6">
        <v>-49136660</v>
      </c>
      <c r="AX497" s="6">
        <v>-3100067</v>
      </c>
      <c r="AY497" s="6">
        <v>-189386</v>
      </c>
      <c r="AZ497" s="6">
        <v>-6078567</v>
      </c>
      <c r="BA497" s="6">
        <v>-1936800</v>
      </c>
      <c r="BB497" s="6">
        <v>-252900618</v>
      </c>
      <c r="BC497" s="7">
        <f t="shared" si="10"/>
        <v>-1575975522</v>
      </c>
    </row>
    <row r="498" spans="1:55" ht="16.5" x14ac:dyDescent="0.25">
      <c r="A498" s="1" t="s">
        <v>281</v>
      </c>
      <c r="B498" s="1" t="s">
        <v>1044</v>
      </c>
      <c r="C498" s="6">
        <v>-3780439</v>
      </c>
      <c r="D498" s="6">
        <v>-112073624</v>
      </c>
      <c r="E498" s="6">
        <v>-25739508</v>
      </c>
      <c r="F498" s="5"/>
      <c r="G498" s="5"/>
      <c r="H498" s="5"/>
      <c r="I498" s="5"/>
      <c r="J498" s="6">
        <v>-213772985</v>
      </c>
      <c r="K498" s="5"/>
      <c r="L498" s="6">
        <v>-361564872</v>
      </c>
      <c r="M498" s="5"/>
      <c r="N498" s="6">
        <v>-70270636</v>
      </c>
      <c r="O498" s="5"/>
      <c r="P498" s="8">
        <v>0</v>
      </c>
      <c r="Q498" s="5"/>
      <c r="R498" s="5"/>
      <c r="S498" s="5"/>
      <c r="T498" s="6">
        <v>-2595498</v>
      </c>
      <c r="U498" s="5"/>
      <c r="V498" s="5"/>
      <c r="W498" s="6">
        <v>-1624715</v>
      </c>
      <c r="X498" s="5"/>
      <c r="Y498" s="5"/>
      <c r="Z498" s="5"/>
      <c r="AA498" s="6">
        <v>-1361220002</v>
      </c>
      <c r="AB498" s="5"/>
      <c r="AC498" s="5"/>
      <c r="AD498" s="5"/>
      <c r="AE498" s="6">
        <v>-181000</v>
      </c>
      <c r="AF498" s="5"/>
      <c r="AG498" s="6">
        <v>-116153764</v>
      </c>
      <c r="AH498" s="5"/>
      <c r="AI498" s="8">
        <v>0</v>
      </c>
      <c r="AJ498" s="5"/>
      <c r="AK498" s="5"/>
      <c r="AL498" s="6">
        <v>-19440000</v>
      </c>
      <c r="AM498" s="5"/>
      <c r="AN498" s="5"/>
      <c r="AO498" s="6">
        <v>-127787401</v>
      </c>
      <c r="AP498" s="6">
        <v>-10984219</v>
      </c>
      <c r="AQ498" s="5"/>
      <c r="AR498" s="6">
        <v>-5702211</v>
      </c>
      <c r="AS498" s="6">
        <v>-279531</v>
      </c>
      <c r="AT498" s="5"/>
      <c r="AU498" s="5"/>
      <c r="AV498" s="6">
        <v>-646930</v>
      </c>
      <c r="AW498" s="6">
        <v>-10034361</v>
      </c>
      <c r="AX498" s="5"/>
      <c r="AY498" s="5"/>
      <c r="AZ498" s="5"/>
      <c r="BA498" s="6">
        <v>-854269109</v>
      </c>
      <c r="BB498" s="6">
        <v>-19577493047</v>
      </c>
      <c r="BC498" s="7">
        <f t="shared" si="10"/>
        <v>-22875613852</v>
      </c>
    </row>
    <row r="499" spans="1:55" x14ac:dyDescent="0.25">
      <c r="A499" s="1" t="s">
        <v>188</v>
      </c>
      <c r="B499" s="1" t="s">
        <v>921</v>
      </c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7"/>
    </row>
    <row r="500" spans="1:55" x14ac:dyDescent="0.25">
      <c r="A500" s="1" t="s">
        <v>189</v>
      </c>
      <c r="B500" s="1" t="s">
        <v>922</v>
      </c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6">
        <v>-3428186118</v>
      </c>
      <c r="BC500" s="7">
        <f t="shared" si="10"/>
        <v>-3428186118</v>
      </c>
    </row>
    <row r="501" spans="1:55" x14ac:dyDescent="0.25">
      <c r="A501" s="1" t="s">
        <v>277</v>
      </c>
      <c r="B501" s="1" t="s">
        <v>1033</v>
      </c>
      <c r="C501" s="5"/>
      <c r="D501" s="5"/>
      <c r="E501" s="5"/>
      <c r="F501" s="5"/>
      <c r="G501" s="5"/>
      <c r="H501" s="5"/>
      <c r="I501" s="5"/>
      <c r="J501" s="6">
        <v>-557404</v>
      </c>
      <c r="K501" s="5"/>
      <c r="L501" s="8">
        <v>0</v>
      </c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6">
        <v>-27376262</v>
      </c>
      <c r="AB501" s="5"/>
      <c r="AC501" s="5"/>
      <c r="AD501" s="5"/>
      <c r="AE501" s="5"/>
      <c r="AF501" s="5"/>
      <c r="AG501" s="8">
        <v>0</v>
      </c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8">
        <v>0</v>
      </c>
      <c r="AX501" s="5"/>
      <c r="AY501" s="5"/>
      <c r="AZ501" s="5"/>
      <c r="BA501" s="6">
        <v>-51678168</v>
      </c>
      <c r="BB501" s="5"/>
      <c r="BC501" s="7">
        <f t="shared" si="10"/>
        <v>-79611834</v>
      </c>
    </row>
    <row r="502" spans="1:55" x14ac:dyDescent="0.25">
      <c r="A502" s="1" t="s">
        <v>278</v>
      </c>
      <c r="B502" s="1" t="s">
        <v>1034</v>
      </c>
      <c r="C502" s="5"/>
      <c r="D502" s="6">
        <v>-583542</v>
      </c>
      <c r="E502" s="6">
        <v>-1335406</v>
      </c>
      <c r="F502" s="5"/>
      <c r="G502" s="5"/>
      <c r="H502" s="5"/>
      <c r="I502" s="5"/>
      <c r="J502" s="6">
        <v>-3362051</v>
      </c>
      <c r="K502" s="5"/>
      <c r="L502" s="6">
        <v>-11868717</v>
      </c>
      <c r="M502" s="5"/>
      <c r="N502" s="6">
        <v>-331436</v>
      </c>
      <c r="O502" s="5"/>
      <c r="P502" s="5"/>
      <c r="Q502" s="5"/>
      <c r="R502" s="5"/>
      <c r="S502" s="5"/>
      <c r="T502" s="5"/>
      <c r="U502" s="5"/>
      <c r="V502" s="5"/>
      <c r="W502" s="6">
        <v>-75671</v>
      </c>
      <c r="X502" s="5"/>
      <c r="Y502" s="5"/>
      <c r="Z502" s="5"/>
      <c r="AA502" s="5"/>
      <c r="AB502" s="5"/>
      <c r="AC502" s="5"/>
      <c r="AD502" s="5"/>
      <c r="AE502" s="5"/>
      <c r="AF502" s="5"/>
      <c r="AG502" s="6">
        <v>-6805696</v>
      </c>
      <c r="AH502" s="5"/>
      <c r="AI502" s="5"/>
      <c r="AJ502" s="5"/>
      <c r="AK502" s="5"/>
      <c r="AL502" s="6">
        <v>-31000</v>
      </c>
      <c r="AM502" s="5"/>
      <c r="AN502" s="5"/>
      <c r="AO502" s="6">
        <v>-12676029</v>
      </c>
      <c r="AP502" s="6">
        <v>-10984219</v>
      </c>
      <c r="AQ502" s="5"/>
      <c r="AR502" s="5"/>
      <c r="AS502" s="5"/>
      <c r="AT502" s="5"/>
      <c r="AU502" s="5"/>
      <c r="AV502" s="5"/>
      <c r="AW502" s="6">
        <v>-798055</v>
      </c>
      <c r="AX502" s="5"/>
      <c r="AY502" s="5"/>
      <c r="AZ502" s="5"/>
      <c r="BA502" s="6">
        <v>-49833698</v>
      </c>
      <c r="BB502" s="6">
        <v>-117671567</v>
      </c>
      <c r="BC502" s="7">
        <f t="shared" si="10"/>
        <v>-216357087</v>
      </c>
    </row>
    <row r="503" spans="1:55" x14ac:dyDescent="0.25">
      <c r="A503" s="1" t="s">
        <v>190</v>
      </c>
      <c r="B503" s="1" t="s">
        <v>923</v>
      </c>
      <c r="C503" s="5"/>
      <c r="D503" s="5"/>
      <c r="E503" s="5"/>
      <c r="F503" s="5"/>
      <c r="G503" s="5"/>
      <c r="H503" s="5"/>
      <c r="I503" s="5"/>
      <c r="J503" s="8">
        <v>0</v>
      </c>
      <c r="K503" s="5"/>
      <c r="L503" s="8">
        <v>0</v>
      </c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8">
        <v>0</v>
      </c>
      <c r="AH503" s="5"/>
      <c r="AI503" s="5"/>
      <c r="AJ503" s="5"/>
      <c r="AK503" s="5"/>
      <c r="AL503" s="6">
        <v>-637000</v>
      </c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6">
        <v>-1736170</v>
      </c>
      <c r="AX503" s="5"/>
      <c r="AY503" s="5"/>
      <c r="AZ503" s="5"/>
      <c r="BA503" s="6">
        <v>-663651</v>
      </c>
      <c r="BB503" s="6">
        <v>-77115037</v>
      </c>
      <c r="BC503" s="7">
        <f t="shared" si="10"/>
        <v>-80151858</v>
      </c>
    </row>
    <row r="504" spans="1:55" x14ac:dyDescent="0.25">
      <c r="A504" s="1" t="s">
        <v>630</v>
      </c>
      <c r="B504" s="1" t="s">
        <v>924</v>
      </c>
      <c r="C504" s="5"/>
      <c r="D504" s="5"/>
      <c r="E504" s="6">
        <v>-1000</v>
      </c>
      <c r="F504" s="5"/>
      <c r="G504" s="5"/>
      <c r="H504" s="5"/>
      <c r="I504" s="5"/>
      <c r="J504" s="8">
        <v>0</v>
      </c>
      <c r="K504" s="5"/>
      <c r="L504" s="6">
        <v>-1191030</v>
      </c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6">
        <v>-22065142</v>
      </c>
      <c r="AB504" s="5"/>
      <c r="AC504" s="5"/>
      <c r="AD504" s="5"/>
      <c r="AE504" s="5"/>
      <c r="AF504" s="5"/>
      <c r="AG504" s="6">
        <v>-259</v>
      </c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6">
        <v>-311825</v>
      </c>
      <c r="AX504" s="5"/>
      <c r="AY504" s="5"/>
      <c r="AZ504" s="5"/>
      <c r="BA504" s="6">
        <v>-360524</v>
      </c>
      <c r="BB504" s="6">
        <v>-334803429</v>
      </c>
      <c r="BC504" s="7">
        <f t="shared" si="10"/>
        <v>-358733209</v>
      </c>
    </row>
    <row r="505" spans="1:55" x14ac:dyDescent="0.25">
      <c r="A505" s="1" t="s">
        <v>654</v>
      </c>
      <c r="B505" s="1" t="s">
        <v>1035</v>
      </c>
      <c r="C505" s="5"/>
      <c r="D505" s="6">
        <v>-13580322</v>
      </c>
      <c r="E505" s="6">
        <v>-6438498</v>
      </c>
      <c r="F505" s="5"/>
      <c r="G505" s="5"/>
      <c r="H505" s="5"/>
      <c r="I505" s="5"/>
      <c r="J505" s="6">
        <v>-15398352</v>
      </c>
      <c r="K505" s="5"/>
      <c r="L505" s="6">
        <v>-70761308</v>
      </c>
      <c r="M505" s="5"/>
      <c r="N505" s="6">
        <v>-18307437</v>
      </c>
      <c r="O505" s="5"/>
      <c r="P505" s="5"/>
      <c r="Q505" s="5"/>
      <c r="R505" s="5"/>
      <c r="S505" s="5"/>
      <c r="T505" s="5"/>
      <c r="U505" s="5"/>
      <c r="V505" s="5"/>
      <c r="W505" s="6">
        <v>-104814</v>
      </c>
      <c r="X505" s="5"/>
      <c r="Y505" s="5"/>
      <c r="Z505" s="5"/>
      <c r="AA505" s="6">
        <v>-313299290</v>
      </c>
      <c r="AB505" s="5"/>
      <c r="AC505" s="5"/>
      <c r="AD505" s="5"/>
      <c r="AE505" s="5"/>
      <c r="AF505" s="5"/>
      <c r="AG505" s="6">
        <v>-16150831</v>
      </c>
      <c r="AH505" s="5"/>
      <c r="AI505" s="5"/>
      <c r="AJ505" s="5"/>
      <c r="AK505" s="5"/>
      <c r="AL505" s="6">
        <v>-17703000</v>
      </c>
      <c r="AM505" s="5"/>
      <c r="AN505" s="5"/>
      <c r="AO505" s="5"/>
      <c r="AP505" s="5"/>
      <c r="AQ505" s="5"/>
      <c r="AR505" s="5"/>
      <c r="AS505" s="6">
        <v>-279531</v>
      </c>
      <c r="AT505" s="5"/>
      <c r="AU505" s="5"/>
      <c r="AV505" s="5"/>
      <c r="AW505" s="6">
        <v>-4240870</v>
      </c>
      <c r="AX505" s="5"/>
      <c r="AY505" s="5"/>
      <c r="AZ505" s="5"/>
      <c r="BA505" s="6">
        <v>-266513017</v>
      </c>
      <c r="BB505" s="6">
        <v>-1907180532</v>
      </c>
      <c r="BC505" s="7">
        <f t="shared" si="10"/>
        <v>-2649957802</v>
      </c>
    </row>
    <row r="506" spans="1:55" x14ac:dyDescent="0.25">
      <c r="A506" s="1" t="s">
        <v>655</v>
      </c>
      <c r="B506" s="1" t="s">
        <v>1036</v>
      </c>
      <c r="C506" s="5"/>
      <c r="D506" s="6">
        <v>-8562125</v>
      </c>
      <c r="E506" s="5"/>
      <c r="F506" s="5"/>
      <c r="G506" s="5"/>
      <c r="H506" s="5"/>
      <c r="I506" s="5"/>
      <c r="J506" s="8">
        <v>0</v>
      </c>
      <c r="K506" s="5"/>
      <c r="L506" s="8">
        <v>0</v>
      </c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8">
        <v>0</v>
      </c>
      <c r="AH506" s="5"/>
      <c r="AI506" s="5"/>
      <c r="AJ506" s="5"/>
      <c r="AK506" s="5"/>
      <c r="AL506" s="5"/>
      <c r="AM506" s="5"/>
      <c r="AN506" s="5"/>
      <c r="AO506" s="6">
        <v>-39461679</v>
      </c>
      <c r="AP506" s="5"/>
      <c r="AQ506" s="5"/>
      <c r="AR506" s="5"/>
      <c r="AS506" s="5"/>
      <c r="AT506" s="5"/>
      <c r="AU506" s="5"/>
      <c r="AV506" s="5"/>
      <c r="AW506" s="8">
        <v>0</v>
      </c>
      <c r="AX506" s="5"/>
      <c r="AY506" s="5"/>
      <c r="AZ506" s="5"/>
      <c r="BA506" s="5"/>
      <c r="BB506" s="5"/>
      <c r="BC506" s="7">
        <f t="shared" si="10"/>
        <v>-48023804</v>
      </c>
    </row>
    <row r="507" spans="1:55" ht="16.5" x14ac:dyDescent="0.25">
      <c r="A507" s="1" t="s">
        <v>631</v>
      </c>
      <c r="B507" s="1" t="s">
        <v>925</v>
      </c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6">
        <v>-31358339</v>
      </c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6">
        <v>-1080314825</v>
      </c>
      <c r="BC507" s="7">
        <f t="shared" si="10"/>
        <v>-1111673164</v>
      </c>
    </row>
    <row r="508" spans="1:55" ht="16.5" x14ac:dyDescent="0.25">
      <c r="A508" s="1" t="s">
        <v>632</v>
      </c>
      <c r="B508" s="1" t="s">
        <v>926</v>
      </c>
      <c r="C508" s="5"/>
      <c r="D508" s="6">
        <v>-42485543</v>
      </c>
      <c r="E508" s="6">
        <v>-12208885</v>
      </c>
      <c r="F508" s="5"/>
      <c r="G508" s="5"/>
      <c r="H508" s="5"/>
      <c r="I508" s="5"/>
      <c r="J508" s="6">
        <v>-60562626</v>
      </c>
      <c r="K508" s="5"/>
      <c r="L508" s="6">
        <v>-114070964</v>
      </c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6">
        <v>-115657</v>
      </c>
      <c r="X508" s="5"/>
      <c r="Y508" s="5"/>
      <c r="Z508" s="5"/>
      <c r="AA508" s="6">
        <v>-310188882</v>
      </c>
      <c r="AB508" s="5"/>
      <c r="AC508" s="5"/>
      <c r="AD508" s="5"/>
      <c r="AE508" s="5"/>
      <c r="AF508" s="5"/>
      <c r="AG508" s="8">
        <v>0</v>
      </c>
      <c r="AH508" s="5"/>
      <c r="AI508" s="5"/>
      <c r="AJ508" s="5"/>
      <c r="AK508" s="5"/>
      <c r="AL508" s="6">
        <v>-181000</v>
      </c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8">
        <v>0</v>
      </c>
      <c r="AX508" s="5"/>
      <c r="AY508" s="5"/>
      <c r="AZ508" s="5"/>
      <c r="BA508" s="6">
        <v>-141162026</v>
      </c>
      <c r="BB508" s="6">
        <v>-1607472876</v>
      </c>
      <c r="BC508" s="7">
        <f t="shared" si="10"/>
        <v>-2288448459</v>
      </c>
    </row>
    <row r="509" spans="1:55" x14ac:dyDescent="0.25">
      <c r="A509" s="1" t="s">
        <v>633</v>
      </c>
      <c r="B509" s="1" t="s">
        <v>927</v>
      </c>
      <c r="C509" s="5"/>
      <c r="D509" s="6">
        <v>-430267</v>
      </c>
      <c r="E509" s="6">
        <v>-125375</v>
      </c>
      <c r="F509" s="5"/>
      <c r="G509" s="5"/>
      <c r="H509" s="5"/>
      <c r="I509" s="5"/>
      <c r="J509" s="6">
        <v>-2309197</v>
      </c>
      <c r="K509" s="5"/>
      <c r="L509" s="6">
        <v>-12704375</v>
      </c>
      <c r="M509" s="5"/>
      <c r="N509" s="6">
        <v>-1764743</v>
      </c>
      <c r="O509" s="5"/>
      <c r="P509" s="5"/>
      <c r="Q509" s="5"/>
      <c r="R509" s="5"/>
      <c r="S509" s="5"/>
      <c r="T509" s="5"/>
      <c r="U509" s="5"/>
      <c r="V509" s="5"/>
      <c r="W509" s="6">
        <v>-26816</v>
      </c>
      <c r="X509" s="5"/>
      <c r="Y509" s="5"/>
      <c r="Z509" s="5"/>
      <c r="AA509" s="6">
        <v>-172105493</v>
      </c>
      <c r="AB509" s="5"/>
      <c r="AC509" s="5"/>
      <c r="AD509" s="5"/>
      <c r="AE509" s="5"/>
      <c r="AF509" s="5"/>
      <c r="AG509" s="6">
        <v>-32785188</v>
      </c>
      <c r="AH509" s="5"/>
      <c r="AI509" s="5"/>
      <c r="AJ509" s="5"/>
      <c r="AK509" s="5"/>
      <c r="AL509" s="6">
        <v>-1000</v>
      </c>
      <c r="AM509" s="5"/>
      <c r="AN509" s="5"/>
      <c r="AO509" s="6">
        <v>-56789924</v>
      </c>
      <c r="AP509" s="5"/>
      <c r="AQ509" s="5"/>
      <c r="AR509" s="5"/>
      <c r="AS509" s="5"/>
      <c r="AT509" s="5"/>
      <c r="AU509" s="5"/>
      <c r="AV509" s="6">
        <v>-646930</v>
      </c>
      <c r="AW509" s="8">
        <v>0</v>
      </c>
      <c r="AX509" s="5"/>
      <c r="AY509" s="5"/>
      <c r="AZ509" s="5"/>
      <c r="BA509" s="6">
        <v>-15509828</v>
      </c>
      <c r="BB509" s="6">
        <v>-252895353</v>
      </c>
      <c r="BC509" s="7">
        <f t="shared" si="10"/>
        <v>-548094489</v>
      </c>
    </row>
    <row r="510" spans="1:55" x14ac:dyDescent="0.25">
      <c r="A510" s="1" t="s">
        <v>634</v>
      </c>
      <c r="B510" s="1" t="s">
        <v>928</v>
      </c>
      <c r="C510" s="5"/>
      <c r="D510" s="6">
        <v>-15517712</v>
      </c>
      <c r="E510" s="6">
        <v>-5630344</v>
      </c>
      <c r="F510" s="5"/>
      <c r="G510" s="5"/>
      <c r="H510" s="5"/>
      <c r="I510" s="5"/>
      <c r="J510" s="6">
        <v>-112955613</v>
      </c>
      <c r="K510" s="5"/>
      <c r="L510" s="6">
        <v>-141769674</v>
      </c>
      <c r="M510" s="5"/>
      <c r="N510" s="6">
        <v>-42665304</v>
      </c>
      <c r="O510" s="5"/>
      <c r="P510" s="5"/>
      <c r="Q510" s="5"/>
      <c r="R510" s="5"/>
      <c r="S510" s="5"/>
      <c r="T510" s="5"/>
      <c r="U510" s="5"/>
      <c r="V510" s="5"/>
      <c r="W510" s="6">
        <v>-1289798</v>
      </c>
      <c r="X510" s="5"/>
      <c r="Y510" s="5"/>
      <c r="Z510" s="5"/>
      <c r="AA510" s="6">
        <v>-484826594</v>
      </c>
      <c r="AB510" s="5"/>
      <c r="AC510" s="5"/>
      <c r="AD510" s="5"/>
      <c r="AE510" s="6">
        <v>-181000</v>
      </c>
      <c r="AF510" s="5"/>
      <c r="AG510" s="6">
        <v>-52326303</v>
      </c>
      <c r="AH510" s="5"/>
      <c r="AI510" s="5"/>
      <c r="AJ510" s="5"/>
      <c r="AK510" s="5"/>
      <c r="AL510" s="6">
        <v>-887000</v>
      </c>
      <c r="AM510" s="5"/>
      <c r="AN510" s="5"/>
      <c r="AO510" s="6">
        <v>-18527870</v>
      </c>
      <c r="AP510" s="5"/>
      <c r="AQ510" s="5"/>
      <c r="AR510" s="6">
        <v>-5702211</v>
      </c>
      <c r="AS510" s="5"/>
      <c r="AT510" s="5"/>
      <c r="AU510" s="5"/>
      <c r="AV510" s="5"/>
      <c r="AW510" s="6">
        <v>-69179</v>
      </c>
      <c r="AX510" s="5"/>
      <c r="AY510" s="5"/>
      <c r="AZ510" s="5"/>
      <c r="BA510" s="6">
        <v>-285567033</v>
      </c>
      <c r="BB510" s="6">
        <v>-8935153661</v>
      </c>
      <c r="BC510" s="7">
        <f t="shared" si="10"/>
        <v>-10103069296</v>
      </c>
    </row>
    <row r="511" spans="1:55" x14ac:dyDescent="0.25">
      <c r="A511" s="1" t="s">
        <v>656</v>
      </c>
      <c r="B511" s="1" t="s">
        <v>1037</v>
      </c>
      <c r="C511" s="6">
        <v>-3780439</v>
      </c>
      <c r="D511" s="6">
        <v>-10291442</v>
      </c>
      <c r="E511" s="5"/>
      <c r="F511" s="5"/>
      <c r="G511" s="5"/>
      <c r="H511" s="5"/>
      <c r="I511" s="5"/>
      <c r="J511" s="8">
        <v>0</v>
      </c>
      <c r="K511" s="5"/>
      <c r="L511" s="6">
        <v>-903503</v>
      </c>
      <c r="M511" s="5"/>
      <c r="N511" s="6">
        <v>-586178</v>
      </c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6">
        <v>-885314</v>
      </c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8">
        <v>0</v>
      </c>
      <c r="AX511" s="5"/>
      <c r="AY511" s="5"/>
      <c r="AZ511" s="5"/>
      <c r="BA511" s="6">
        <v>-35232896</v>
      </c>
      <c r="BB511" s="6">
        <v>-575093877</v>
      </c>
      <c r="BC511" s="7">
        <f t="shared" si="10"/>
        <v>-626773649</v>
      </c>
    </row>
    <row r="512" spans="1:55" x14ac:dyDescent="0.25">
      <c r="A512" s="1" t="s">
        <v>657</v>
      </c>
      <c r="B512" s="1" t="s">
        <v>1038</v>
      </c>
      <c r="C512" s="5"/>
      <c r="D512" s="6">
        <v>-5445292</v>
      </c>
      <c r="E512" s="5"/>
      <c r="F512" s="5"/>
      <c r="G512" s="5"/>
      <c r="H512" s="5"/>
      <c r="I512" s="5"/>
      <c r="J512" s="6">
        <v>-18605641</v>
      </c>
      <c r="K512" s="5"/>
      <c r="L512" s="8">
        <v>0</v>
      </c>
      <c r="M512" s="5"/>
      <c r="N512" s="6">
        <v>-575868</v>
      </c>
      <c r="O512" s="5"/>
      <c r="P512" s="5"/>
      <c r="Q512" s="5"/>
      <c r="R512" s="5"/>
      <c r="S512" s="5"/>
      <c r="T512" s="5"/>
      <c r="U512" s="5"/>
      <c r="V512" s="5"/>
      <c r="W512" s="6">
        <v>-11959</v>
      </c>
      <c r="X512" s="5"/>
      <c r="Y512" s="5"/>
      <c r="Z512" s="5"/>
      <c r="AA512" s="5"/>
      <c r="AB512" s="5"/>
      <c r="AC512" s="5"/>
      <c r="AD512" s="5"/>
      <c r="AE512" s="5"/>
      <c r="AF512" s="5"/>
      <c r="AG512" s="6">
        <v>-6870225</v>
      </c>
      <c r="AH512" s="5"/>
      <c r="AI512" s="5"/>
      <c r="AJ512" s="5"/>
      <c r="AK512" s="5"/>
      <c r="AL512" s="5"/>
      <c r="AM512" s="5"/>
      <c r="AN512" s="5"/>
      <c r="AO512" s="6">
        <v>-331899</v>
      </c>
      <c r="AP512" s="5"/>
      <c r="AQ512" s="5"/>
      <c r="AR512" s="5"/>
      <c r="AS512" s="5"/>
      <c r="AT512" s="5"/>
      <c r="AU512" s="5"/>
      <c r="AV512" s="5"/>
      <c r="AW512" s="8">
        <v>0</v>
      </c>
      <c r="AX512" s="5"/>
      <c r="AY512" s="5"/>
      <c r="AZ512" s="5"/>
      <c r="BA512" s="6">
        <v>-426900</v>
      </c>
      <c r="BB512" s="6">
        <v>-167252843</v>
      </c>
      <c r="BC512" s="7">
        <f t="shared" si="10"/>
        <v>-199520627</v>
      </c>
    </row>
    <row r="513" spans="1:55" x14ac:dyDescent="0.25">
      <c r="A513" s="1" t="s">
        <v>658</v>
      </c>
      <c r="B513" s="1" t="s">
        <v>1039</v>
      </c>
      <c r="C513" s="5"/>
      <c r="D513" s="6">
        <v>-3793545</v>
      </c>
      <c r="E513" s="5"/>
      <c r="F513" s="5"/>
      <c r="G513" s="5"/>
      <c r="H513" s="5"/>
      <c r="I513" s="5"/>
      <c r="J513" s="6">
        <v>-22101</v>
      </c>
      <c r="K513" s="5"/>
      <c r="L513" s="6">
        <v>-5052637</v>
      </c>
      <c r="M513" s="5"/>
      <c r="N513" s="6">
        <v>-6039670</v>
      </c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6">
        <v>-329948</v>
      </c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6">
        <v>-156208</v>
      </c>
      <c r="AX513" s="5"/>
      <c r="AY513" s="5"/>
      <c r="AZ513" s="5"/>
      <c r="BA513" s="6">
        <v>-7315596</v>
      </c>
      <c r="BB513" s="6">
        <v>-401032672</v>
      </c>
      <c r="BC513" s="7">
        <f t="shared" si="10"/>
        <v>-423742377</v>
      </c>
    </row>
    <row r="514" spans="1:55" x14ac:dyDescent="0.25">
      <c r="A514" s="1" t="s">
        <v>635</v>
      </c>
      <c r="B514" s="1" t="s">
        <v>929</v>
      </c>
      <c r="C514" s="5"/>
      <c r="D514" s="5"/>
      <c r="E514" s="5"/>
      <c r="F514" s="5"/>
      <c r="G514" s="5"/>
      <c r="H514" s="5"/>
      <c r="I514" s="5"/>
      <c r="J514" s="8">
        <v>0</v>
      </c>
      <c r="K514" s="5"/>
      <c r="L514" s="8">
        <v>0</v>
      </c>
      <c r="M514" s="5"/>
      <c r="N514" s="5"/>
      <c r="O514" s="5"/>
      <c r="P514" s="8">
        <v>0</v>
      </c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8">
        <v>0</v>
      </c>
      <c r="AH514" s="5"/>
      <c r="AI514" s="8">
        <v>0</v>
      </c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6">
        <v>-2722054</v>
      </c>
      <c r="AX514" s="5"/>
      <c r="AY514" s="5"/>
      <c r="AZ514" s="5"/>
      <c r="BA514" s="5"/>
      <c r="BB514" s="6">
        <v>-115265894</v>
      </c>
      <c r="BC514" s="7">
        <f t="shared" si="10"/>
        <v>-117987948</v>
      </c>
    </row>
    <row r="515" spans="1:55" x14ac:dyDescent="0.25">
      <c r="A515" s="1" t="s">
        <v>659</v>
      </c>
      <c r="B515" s="1" t="s">
        <v>1040</v>
      </c>
      <c r="C515" s="5"/>
      <c r="D515" s="5"/>
      <c r="E515" s="5"/>
      <c r="F515" s="5"/>
      <c r="G515" s="5"/>
      <c r="H515" s="5"/>
      <c r="I515" s="5"/>
      <c r="J515" s="8">
        <v>0</v>
      </c>
      <c r="K515" s="5"/>
      <c r="L515" s="6">
        <v>-3242664</v>
      </c>
      <c r="M515" s="5"/>
      <c r="N515" s="5"/>
      <c r="O515" s="5"/>
      <c r="P515" s="5"/>
      <c r="Q515" s="5"/>
      <c r="R515" s="5"/>
      <c r="S515" s="5"/>
      <c r="T515" s="6">
        <v>-2595498</v>
      </c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8">
        <v>0</v>
      </c>
      <c r="AX515" s="5"/>
      <c r="AY515" s="5"/>
      <c r="AZ515" s="5"/>
      <c r="BA515" s="6">
        <v>-5772</v>
      </c>
      <c r="BB515" s="6">
        <v>-513955</v>
      </c>
      <c r="BC515" s="7">
        <f t="shared" si="10"/>
        <v>-6357889</v>
      </c>
    </row>
    <row r="516" spans="1:55" ht="16.5" x14ac:dyDescent="0.25">
      <c r="A516" s="1" t="s">
        <v>636</v>
      </c>
      <c r="B516" s="1" t="s">
        <v>930</v>
      </c>
      <c r="C516" s="5"/>
      <c r="D516" s="6">
        <v>-11383834</v>
      </c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6">
        <v>-577540408</v>
      </c>
      <c r="BC516" s="7">
        <f t="shared" si="10"/>
        <v>-588924242</v>
      </c>
    </row>
    <row r="517" spans="1:55" x14ac:dyDescent="0.25">
      <c r="A517" s="1" t="s">
        <v>282</v>
      </c>
      <c r="B517" s="1" t="s">
        <v>1045</v>
      </c>
      <c r="C517" s="6">
        <v>-148734300</v>
      </c>
      <c r="D517" s="6">
        <v>-19783553</v>
      </c>
      <c r="E517" s="6">
        <v>-569000000</v>
      </c>
      <c r="F517" s="6">
        <v>-900000</v>
      </c>
      <c r="G517" s="6">
        <v>-9000000</v>
      </c>
      <c r="H517" s="6">
        <v>-1493032</v>
      </c>
      <c r="I517" s="6">
        <v>-9267</v>
      </c>
      <c r="J517" s="6">
        <v>-1114496917</v>
      </c>
      <c r="K517" s="6">
        <v>-12337828</v>
      </c>
      <c r="L517" s="6">
        <v>-608283156</v>
      </c>
      <c r="M517" s="6">
        <v>-11000000</v>
      </c>
      <c r="N517" s="6">
        <v>-21586415</v>
      </c>
      <c r="O517" s="6">
        <v>-3787857</v>
      </c>
      <c r="P517" s="6">
        <v>-1895996</v>
      </c>
      <c r="Q517" s="6">
        <v>-895798</v>
      </c>
      <c r="R517" s="6">
        <v>-113649209</v>
      </c>
      <c r="S517" s="6">
        <v>-211414</v>
      </c>
      <c r="T517" s="6">
        <v>-500000</v>
      </c>
      <c r="U517" s="6">
        <v>-1102745</v>
      </c>
      <c r="V517" s="6">
        <v>-2250000</v>
      </c>
      <c r="W517" s="6">
        <v>-73824000</v>
      </c>
      <c r="X517" s="6">
        <v>-78410000</v>
      </c>
      <c r="Y517" s="6">
        <v>-3104578</v>
      </c>
      <c r="Z517" s="6">
        <v>-122604262</v>
      </c>
      <c r="AA517" s="6">
        <v>-1078529726</v>
      </c>
      <c r="AB517" s="6">
        <v>-31550565</v>
      </c>
      <c r="AC517" s="6">
        <v>-2500000</v>
      </c>
      <c r="AD517" s="6"/>
      <c r="AE517" s="5"/>
      <c r="AF517" s="6">
        <v>-15502633</v>
      </c>
      <c r="AG517" s="6">
        <v>-15796042</v>
      </c>
      <c r="AH517" s="6">
        <v>-3900000</v>
      </c>
      <c r="AI517" s="6">
        <v>-45000000</v>
      </c>
      <c r="AJ517" s="6">
        <v>-4868104</v>
      </c>
      <c r="AK517" s="6">
        <v>-217993247</v>
      </c>
      <c r="AL517" s="6">
        <v>-1994558897</v>
      </c>
      <c r="AM517" s="6">
        <v>-8634407</v>
      </c>
      <c r="AN517" s="6">
        <v>-1339300</v>
      </c>
      <c r="AO517" s="6">
        <v>-25560074</v>
      </c>
      <c r="AP517" s="6">
        <v>-186537915</v>
      </c>
      <c r="AQ517" s="5"/>
      <c r="AR517" s="6">
        <v>-5659377</v>
      </c>
      <c r="AS517" s="6">
        <v>-4571383</v>
      </c>
      <c r="AT517" s="6">
        <v>-1800000</v>
      </c>
      <c r="AU517" s="6">
        <v>-2100000</v>
      </c>
      <c r="AV517" s="5"/>
      <c r="AW517" s="6">
        <v>-325092667</v>
      </c>
      <c r="AX517" s="6">
        <v>-32949930</v>
      </c>
      <c r="AY517" s="6">
        <v>-184000</v>
      </c>
      <c r="AZ517" s="6">
        <v>-41581482</v>
      </c>
      <c r="BA517" s="6">
        <v>-9684000</v>
      </c>
      <c r="BB517" s="6">
        <v>-540285182</v>
      </c>
      <c r="BC517" s="7">
        <f t="shared" si="10"/>
        <v>-7515039258</v>
      </c>
    </row>
    <row r="518" spans="1:55" ht="16.5" x14ac:dyDescent="0.25">
      <c r="A518" s="1" t="s">
        <v>283</v>
      </c>
      <c r="B518" s="1" t="s">
        <v>1046</v>
      </c>
      <c r="C518" s="6">
        <v>-23372533</v>
      </c>
      <c r="D518" s="6">
        <v>-8259226</v>
      </c>
      <c r="E518" s="6">
        <v>-514650000</v>
      </c>
      <c r="F518" s="6">
        <v>-900000</v>
      </c>
      <c r="G518" s="6">
        <v>-9000000</v>
      </c>
      <c r="H518" s="6">
        <v>-1493032</v>
      </c>
      <c r="I518" s="6">
        <v>-9267</v>
      </c>
      <c r="J518" s="6">
        <v>-1059237102</v>
      </c>
      <c r="K518" s="6">
        <v>-12337828</v>
      </c>
      <c r="L518" s="6">
        <v>-443783156</v>
      </c>
      <c r="M518" s="6">
        <v>-11000000</v>
      </c>
      <c r="N518" s="6">
        <v>-18207319</v>
      </c>
      <c r="O518" s="6">
        <v>-3787857</v>
      </c>
      <c r="P518" s="6">
        <v>-1895996</v>
      </c>
      <c r="Q518" s="6">
        <v>-895798</v>
      </c>
      <c r="R518" s="6">
        <v>-113649209</v>
      </c>
      <c r="S518" s="6">
        <v>-211414</v>
      </c>
      <c r="T518" s="6">
        <v>-189321</v>
      </c>
      <c r="U518" s="6">
        <v>-1102745</v>
      </c>
      <c r="V518" s="6">
        <v>-2250000</v>
      </c>
      <c r="W518" s="6">
        <v>-66892000</v>
      </c>
      <c r="X518" s="6">
        <v>-78410000</v>
      </c>
      <c r="Y518" s="6">
        <v>-3104578</v>
      </c>
      <c r="Z518" s="6">
        <v>-122604262</v>
      </c>
      <c r="AA518" s="6">
        <v>-869344686</v>
      </c>
      <c r="AB518" s="6">
        <v>-29492958</v>
      </c>
      <c r="AC518" s="6">
        <v>-2500000</v>
      </c>
      <c r="AD518" s="6"/>
      <c r="AE518" s="5"/>
      <c r="AF518" s="6">
        <v>-14256896</v>
      </c>
      <c r="AG518" s="8">
        <v>0</v>
      </c>
      <c r="AH518" s="6">
        <v>-3900000</v>
      </c>
      <c r="AI518" s="6">
        <v>-45000000</v>
      </c>
      <c r="AJ518" s="6">
        <v>-4868104</v>
      </c>
      <c r="AK518" s="6">
        <v>-217993247</v>
      </c>
      <c r="AL518" s="6">
        <v>-1893509597</v>
      </c>
      <c r="AM518" s="6">
        <v>-8634407</v>
      </c>
      <c r="AN518" s="6">
        <v>-1339300</v>
      </c>
      <c r="AO518" s="6">
        <v>-16752885</v>
      </c>
      <c r="AP518" s="6">
        <v>-173052134</v>
      </c>
      <c r="AQ518" s="5"/>
      <c r="AR518" s="6">
        <v>-52029</v>
      </c>
      <c r="AS518" s="6">
        <v>-4571383</v>
      </c>
      <c r="AT518" s="6">
        <v>-1800000</v>
      </c>
      <c r="AU518" s="6">
        <v>-2100000</v>
      </c>
      <c r="AV518" s="5"/>
      <c r="AW518" s="6">
        <v>-318552848</v>
      </c>
      <c r="AX518" s="6">
        <v>-32949930</v>
      </c>
      <c r="AY518" s="6">
        <v>-184000</v>
      </c>
      <c r="AZ518" s="6">
        <v>-41581482</v>
      </c>
      <c r="BA518" s="6">
        <v>-9684000</v>
      </c>
      <c r="BB518" s="6">
        <v>-328605174</v>
      </c>
      <c r="BC518" s="7">
        <f t="shared" si="10"/>
        <v>-6517967703</v>
      </c>
    </row>
    <row r="519" spans="1:55" x14ac:dyDescent="0.25">
      <c r="A519" s="1" t="s">
        <v>184</v>
      </c>
      <c r="B519" s="1" t="s">
        <v>910</v>
      </c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7"/>
    </row>
    <row r="520" spans="1:55" x14ac:dyDescent="0.25">
      <c r="A520" s="1" t="s">
        <v>185</v>
      </c>
      <c r="B520" s="1" t="s">
        <v>911</v>
      </c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6">
        <v>-18952479</v>
      </c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6">
        <v>-31427716</v>
      </c>
      <c r="BC520" s="7">
        <f t="shared" si="10"/>
        <v>-50380195</v>
      </c>
    </row>
    <row r="521" spans="1:55" x14ac:dyDescent="0.25">
      <c r="A521" s="1" t="s">
        <v>264</v>
      </c>
      <c r="B521" s="1" t="s">
        <v>1003</v>
      </c>
      <c r="C521" s="5"/>
      <c r="D521" s="5"/>
      <c r="E521" s="6">
        <v>-2790000</v>
      </c>
      <c r="F521" s="5"/>
      <c r="G521" s="5"/>
      <c r="H521" s="5"/>
      <c r="I521" s="5"/>
      <c r="J521" s="8">
        <v>0</v>
      </c>
      <c r="K521" s="5"/>
      <c r="L521" s="6">
        <v>-3100000</v>
      </c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6">
        <v>-1125000</v>
      </c>
      <c r="X521" s="5"/>
      <c r="Y521" s="5"/>
      <c r="Z521" s="6">
        <v>-623270</v>
      </c>
      <c r="AA521" s="6">
        <v>-3393195</v>
      </c>
      <c r="AB521" s="5"/>
      <c r="AC521" s="5"/>
      <c r="AD521" s="5"/>
      <c r="AE521" s="5"/>
      <c r="AF521" s="6">
        <v>-69393</v>
      </c>
      <c r="AG521" s="5"/>
      <c r="AH521" s="5"/>
      <c r="AI521" s="5"/>
      <c r="AJ521" s="5"/>
      <c r="AK521" s="5"/>
      <c r="AL521" s="6">
        <v>-17238500</v>
      </c>
      <c r="AM521" s="5"/>
      <c r="AN521" s="5"/>
      <c r="AO521" s="5"/>
      <c r="AP521" s="6">
        <v>-3364508</v>
      </c>
      <c r="AQ521" s="5"/>
      <c r="AR521" s="5"/>
      <c r="AS521" s="5"/>
      <c r="AT521" s="6">
        <v>-850000</v>
      </c>
      <c r="AU521" s="5"/>
      <c r="AV521" s="5"/>
      <c r="AW521" s="6">
        <v>-719787</v>
      </c>
      <c r="AX521" s="5"/>
      <c r="AY521" s="5"/>
      <c r="AZ521" s="5"/>
      <c r="BA521" s="5"/>
      <c r="BB521" s="5"/>
      <c r="BC521" s="7">
        <f t="shared" si="10"/>
        <v>-33273653</v>
      </c>
    </row>
    <row r="522" spans="1:55" x14ac:dyDescent="0.25">
      <c r="A522" s="1" t="s">
        <v>265</v>
      </c>
      <c r="B522" s="1" t="s">
        <v>1004</v>
      </c>
      <c r="C522" s="5"/>
      <c r="D522" s="5"/>
      <c r="E522" s="8">
        <v>0</v>
      </c>
      <c r="F522" s="5"/>
      <c r="G522" s="5"/>
      <c r="H522" s="5"/>
      <c r="I522" s="5"/>
      <c r="J522" s="6">
        <v>-28936742</v>
      </c>
      <c r="K522" s="5"/>
      <c r="L522" s="6">
        <v>-17625000</v>
      </c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6">
        <v>-2188000</v>
      </c>
      <c r="X522" s="5"/>
      <c r="Y522" s="5"/>
      <c r="Z522" s="6">
        <v>-17426879</v>
      </c>
      <c r="AA522" s="6">
        <v>-11765518</v>
      </c>
      <c r="AB522" s="6">
        <v>-7897602</v>
      </c>
      <c r="AC522" s="5"/>
      <c r="AD522" s="5"/>
      <c r="AE522" s="5"/>
      <c r="AF522" s="6">
        <v>-4115027</v>
      </c>
      <c r="AG522" s="5"/>
      <c r="AH522" s="5"/>
      <c r="AI522" s="5"/>
      <c r="AJ522" s="5"/>
      <c r="AK522" s="5"/>
      <c r="AL522" s="6">
        <v>-52000</v>
      </c>
      <c r="AM522" s="6">
        <v>-5840724</v>
      </c>
      <c r="AN522" s="5"/>
      <c r="AO522" s="5"/>
      <c r="AP522" s="6">
        <v>-29292478</v>
      </c>
      <c r="AQ522" s="5"/>
      <c r="AR522" s="5"/>
      <c r="AS522" s="5"/>
      <c r="AT522" s="5"/>
      <c r="AU522" s="5"/>
      <c r="AV522" s="5"/>
      <c r="AW522" s="6">
        <v>-4323324</v>
      </c>
      <c r="AX522" s="5"/>
      <c r="AY522" s="5"/>
      <c r="AZ522" s="5"/>
      <c r="BA522" s="5"/>
      <c r="BB522" s="6">
        <v>-16720000</v>
      </c>
      <c r="BC522" s="7">
        <f t="shared" si="10"/>
        <v>-146183294</v>
      </c>
    </row>
    <row r="523" spans="1:55" x14ac:dyDescent="0.25">
      <c r="A523" s="1" t="s">
        <v>266</v>
      </c>
      <c r="B523" s="1" t="s">
        <v>1005</v>
      </c>
      <c r="C523" s="5"/>
      <c r="D523" s="5"/>
      <c r="E523" s="8">
        <v>0</v>
      </c>
      <c r="F523" s="5"/>
      <c r="G523" s="5"/>
      <c r="H523" s="5"/>
      <c r="I523" s="5"/>
      <c r="J523" s="6">
        <v>-3844280</v>
      </c>
      <c r="K523" s="5"/>
      <c r="L523" s="6">
        <v>-3775000</v>
      </c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6">
        <v>-144000</v>
      </c>
      <c r="X523" s="5"/>
      <c r="Y523" s="5"/>
      <c r="Z523" s="6">
        <v>-1976983</v>
      </c>
      <c r="AA523" s="6">
        <v>-713465</v>
      </c>
      <c r="AB523" s="6">
        <v>-193987</v>
      </c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6">
        <v>-3406102</v>
      </c>
      <c r="AQ523" s="5"/>
      <c r="AR523" s="5"/>
      <c r="AS523" s="5"/>
      <c r="AT523" s="5"/>
      <c r="AU523" s="5"/>
      <c r="AV523" s="5"/>
      <c r="AW523" s="6">
        <v>-670458</v>
      </c>
      <c r="AX523" s="5"/>
      <c r="AY523" s="5"/>
      <c r="AZ523" s="5"/>
      <c r="BA523" s="5"/>
      <c r="BB523" s="6">
        <v>-880000</v>
      </c>
      <c r="BC523" s="7">
        <f t="shared" si="10"/>
        <v>-15604275</v>
      </c>
    </row>
    <row r="524" spans="1:55" x14ac:dyDescent="0.25">
      <c r="A524" s="1" t="s">
        <v>267</v>
      </c>
      <c r="B524" s="1" t="s">
        <v>1006</v>
      </c>
      <c r="C524" s="5"/>
      <c r="D524" s="5"/>
      <c r="E524" s="8">
        <v>0</v>
      </c>
      <c r="F524" s="5"/>
      <c r="G524" s="5"/>
      <c r="H524" s="5"/>
      <c r="I524" s="5"/>
      <c r="J524" s="6">
        <v>-14478078</v>
      </c>
      <c r="K524" s="5"/>
      <c r="L524" s="6">
        <v>-6300000</v>
      </c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6">
        <v>-1727000</v>
      </c>
      <c r="X524" s="5"/>
      <c r="Y524" s="5"/>
      <c r="Z524" s="6">
        <v>-4170523</v>
      </c>
      <c r="AA524" s="6">
        <v>-1145740</v>
      </c>
      <c r="AB524" s="6">
        <v>-334000</v>
      </c>
      <c r="AC524" s="5"/>
      <c r="AD524" s="5"/>
      <c r="AE524" s="5"/>
      <c r="AF524" s="6">
        <v>-251911</v>
      </c>
      <c r="AG524" s="5"/>
      <c r="AH524" s="5"/>
      <c r="AI524" s="5"/>
      <c r="AJ524" s="5"/>
      <c r="AK524" s="5"/>
      <c r="AL524" s="6">
        <v>-480197</v>
      </c>
      <c r="AM524" s="5"/>
      <c r="AN524" s="5"/>
      <c r="AO524" s="5"/>
      <c r="AP524" s="6">
        <v>-9083363</v>
      </c>
      <c r="AQ524" s="5"/>
      <c r="AR524" s="5"/>
      <c r="AS524" s="5"/>
      <c r="AT524" s="5"/>
      <c r="AU524" s="5"/>
      <c r="AV524" s="5"/>
      <c r="AW524" s="6">
        <v>-3662515</v>
      </c>
      <c r="AX524" s="5"/>
      <c r="AY524" s="5"/>
      <c r="AZ524" s="5"/>
      <c r="BA524" s="5"/>
      <c r="BB524" s="5"/>
      <c r="BC524" s="7">
        <f t="shared" si="10"/>
        <v>-41633327</v>
      </c>
    </row>
    <row r="525" spans="1:55" x14ac:dyDescent="0.25">
      <c r="A525" s="1" t="s">
        <v>268</v>
      </c>
      <c r="B525" s="1" t="s">
        <v>1007</v>
      </c>
      <c r="C525" s="5"/>
      <c r="D525" s="5"/>
      <c r="E525" s="8">
        <v>0</v>
      </c>
      <c r="F525" s="5"/>
      <c r="G525" s="5"/>
      <c r="H525" s="5"/>
      <c r="I525" s="5"/>
      <c r="J525" s="6">
        <v>-1411408</v>
      </c>
      <c r="K525" s="5"/>
      <c r="L525" s="6">
        <v>-2900000</v>
      </c>
      <c r="M525" s="5"/>
      <c r="N525" s="5"/>
      <c r="O525" s="5"/>
      <c r="P525" s="5"/>
      <c r="Q525" s="6">
        <v>-1250</v>
      </c>
      <c r="R525" s="5"/>
      <c r="S525" s="5"/>
      <c r="T525" s="5"/>
      <c r="U525" s="5"/>
      <c r="V525" s="5"/>
      <c r="W525" s="6">
        <v>-775000</v>
      </c>
      <c r="X525" s="5"/>
      <c r="Y525" s="5"/>
      <c r="Z525" s="5"/>
      <c r="AA525" s="6">
        <v>-2628815</v>
      </c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6">
        <v>-12378700</v>
      </c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6">
        <v>-620493</v>
      </c>
      <c r="AX525" s="5"/>
      <c r="AY525" s="5"/>
      <c r="AZ525" s="5"/>
      <c r="BA525" s="5"/>
      <c r="BB525" s="5"/>
      <c r="BC525" s="7">
        <f t="shared" si="10"/>
        <v>-20715666</v>
      </c>
    </row>
    <row r="526" spans="1:55" x14ac:dyDescent="0.25">
      <c r="A526" s="1" t="s">
        <v>269</v>
      </c>
      <c r="B526" s="1" t="s">
        <v>1008</v>
      </c>
      <c r="C526" s="5"/>
      <c r="D526" s="5"/>
      <c r="E526" s="8">
        <v>0</v>
      </c>
      <c r="F526" s="5"/>
      <c r="G526" s="5"/>
      <c r="H526" s="5"/>
      <c r="I526" s="5"/>
      <c r="J526" s="6">
        <v>-7222401</v>
      </c>
      <c r="K526" s="5"/>
      <c r="L526" s="6">
        <v>-5483156</v>
      </c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6">
        <v>-637000</v>
      </c>
      <c r="X526" s="5"/>
      <c r="Y526" s="5"/>
      <c r="Z526" s="6">
        <v>-219491</v>
      </c>
      <c r="AA526" s="6">
        <v>-730298</v>
      </c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6">
        <v>-19084758</v>
      </c>
      <c r="AM526" s="5"/>
      <c r="AN526" s="5"/>
      <c r="AO526" s="5"/>
      <c r="AP526" s="6">
        <v>-24360179</v>
      </c>
      <c r="AQ526" s="5"/>
      <c r="AR526" s="5"/>
      <c r="AS526" s="5"/>
      <c r="AT526" s="5"/>
      <c r="AU526" s="5"/>
      <c r="AV526" s="5"/>
      <c r="AW526" s="6">
        <v>-77371</v>
      </c>
      <c r="AX526" s="5"/>
      <c r="AY526" s="5"/>
      <c r="AZ526" s="5"/>
      <c r="BA526" s="5"/>
      <c r="BB526" s="5"/>
      <c r="BC526" s="7">
        <f t="shared" si="10"/>
        <v>-57814654</v>
      </c>
    </row>
    <row r="527" spans="1:55" ht="16.5" x14ac:dyDescent="0.25">
      <c r="A527" s="1" t="s">
        <v>270</v>
      </c>
      <c r="B527" s="1" t="s">
        <v>1009</v>
      </c>
      <c r="C527" s="5"/>
      <c r="D527" s="5"/>
      <c r="E527" s="6">
        <v>-290460000</v>
      </c>
      <c r="F527" s="5"/>
      <c r="G527" s="5"/>
      <c r="H527" s="5"/>
      <c r="I527" s="5"/>
      <c r="J527" s="6">
        <v>-171905330</v>
      </c>
      <c r="K527" s="5"/>
      <c r="L527" s="6">
        <v>-80600000</v>
      </c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6">
        <v>-11628000</v>
      </c>
      <c r="X527" s="5"/>
      <c r="Y527" s="5"/>
      <c r="Z527" s="6">
        <v>-98187116</v>
      </c>
      <c r="AA527" s="6">
        <v>-41386490</v>
      </c>
      <c r="AB527" s="6">
        <v>-21067369</v>
      </c>
      <c r="AC527" s="5"/>
      <c r="AD527" s="5"/>
      <c r="AE527" s="5"/>
      <c r="AF527" s="6">
        <v>-9593857</v>
      </c>
      <c r="AG527" s="5"/>
      <c r="AH527" s="5"/>
      <c r="AI527" s="5"/>
      <c r="AJ527" s="5"/>
      <c r="AK527" s="5"/>
      <c r="AL527" s="6">
        <v>-91000</v>
      </c>
      <c r="AM527" s="6">
        <v>-2793683</v>
      </c>
      <c r="AN527" s="5"/>
      <c r="AO527" s="5"/>
      <c r="AP527" s="6">
        <v>-103545504</v>
      </c>
      <c r="AQ527" s="5"/>
      <c r="AR527" s="5"/>
      <c r="AS527" s="5"/>
      <c r="AT527" s="5"/>
      <c r="AU527" s="5"/>
      <c r="AV527" s="5"/>
      <c r="AW527" s="6">
        <v>-16601471</v>
      </c>
      <c r="AX527" s="5"/>
      <c r="AY527" s="5"/>
      <c r="AZ527" s="5"/>
      <c r="BA527" s="5"/>
      <c r="BB527" s="6">
        <v>-70399999</v>
      </c>
      <c r="BC527" s="7">
        <f t="shared" si="10"/>
        <v>-918259819</v>
      </c>
    </row>
    <row r="528" spans="1:55" x14ac:dyDescent="0.25">
      <c r="A528" s="1" t="s">
        <v>186</v>
      </c>
      <c r="B528" s="1" t="s">
        <v>912</v>
      </c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7">
        <f t="shared" si="10"/>
        <v>0</v>
      </c>
    </row>
    <row r="529" spans="1:55" x14ac:dyDescent="0.25">
      <c r="A529" s="1" t="s">
        <v>623</v>
      </c>
      <c r="B529" s="1" t="s">
        <v>913</v>
      </c>
      <c r="C529" s="5"/>
      <c r="D529" s="5"/>
      <c r="E529" s="6">
        <v>-7140000</v>
      </c>
      <c r="F529" s="5"/>
      <c r="G529" s="5"/>
      <c r="H529" s="5"/>
      <c r="I529" s="5"/>
      <c r="J529" s="6">
        <v>-4914976</v>
      </c>
      <c r="K529" s="5"/>
      <c r="L529" s="6">
        <v>-33000000</v>
      </c>
      <c r="M529" s="5"/>
      <c r="N529" s="5"/>
      <c r="O529" s="5"/>
      <c r="P529" s="5"/>
      <c r="Q529" s="6">
        <v>-307612</v>
      </c>
      <c r="R529" s="6">
        <v>-55000000</v>
      </c>
      <c r="S529" s="5"/>
      <c r="T529" s="5"/>
      <c r="U529" s="5"/>
      <c r="V529" s="5"/>
      <c r="W529" s="6">
        <v>-3377000</v>
      </c>
      <c r="X529" s="5"/>
      <c r="Y529" s="5"/>
      <c r="Z529" s="5"/>
      <c r="AA529" s="6">
        <v>-96975619</v>
      </c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6">
        <v>-166615200</v>
      </c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6">
        <v>-928019</v>
      </c>
      <c r="AX529" s="5"/>
      <c r="AY529" s="6">
        <v>-138000</v>
      </c>
      <c r="AZ529" s="5"/>
      <c r="BA529" s="5"/>
      <c r="BB529" s="5"/>
      <c r="BC529" s="7">
        <f t="shared" si="10"/>
        <v>-368396426</v>
      </c>
    </row>
    <row r="530" spans="1:55" x14ac:dyDescent="0.25">
      <c r="A530" s="1" t="s">
        <v>637</v>
      </c>
      <c r="B530" s="1" t="s">
        <v>1015</v>
      </c>
      <c r="C530" s="5"/>
      <c r="D530" s="5"/>
      <c r="E530" s="8">
        <v>0</v>
      </c>
      <c r="F530" s="5"/>
      <c r="G530" s="5"/>
      <c r="H530" s="5"/>
      <c r="I530" s="5"/>
      <c r="J530" s="8">
        <v>0</v>
      </c>
      <c r="K530" s="5"/>
      <c r="L530" s="8">
        <v>0</v>
      </c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8">
        <v>0</v>
      </c>
      <c r="AX530" s="5"/>
      <c r="AY530" s="5"/>
      <c r="AZ530" s="5"/>
      <c r="BA530" s="5"/>
      <c r="BB530" s="5"/>
      <c r="BC530" s="7">
        <f t="shared" si="10"/>
        <v>0</v>
      </c>
    </row>
    <row r="531" spans="1:55" x14ac:dyDescent="0.25">
      <c r="A531" s="1" t="s">
        <v>638</v>
      </c>
      <c r="B531" s="1" t="s">
        <v>1016</v>
      </c>
      <c r="C531" s="5"/>
      <c r="D531" s="5"/>
      <c r="E531" s="8">
        <v>0</v>
      </c>
      <c r="F531" s="5"/>
      <c r="G531" s="5"/>
      <c r="H531" s="5"/>
      <c r="I531" s="5"/>
      <c r="J531" s="6">
        <v>-86892</v>
      </c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6">
        <v>-1000</v>
      </c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8">
        <v>0</v>
      </c>
      <c r="AX531" s="5"/>
      <c r="AY531" s="5"/>
      <c r="AZ531" s="5"/>
      <c r="BA531" s="5"/>
      <c r="BB531" s="5"/>
      <c r="BC531" s="7">
        <f t="shared" si="10"/>
        <v>-87892</v>
      </c>
    </row>
    <row r="532" spans="1:55" x14ac:dyDescent="0.25">
      <c r="A532" s="1" t="s">
        <v>639</v>
      </c>
      <c r="B532" s="1" t="s">
        <v>1017</v>
      </c>
      <c r="C532" s="5"/>
      <c r="D532" s="5"/>
      <c r="E532" s="8">
        <v>0</v>
      </c>
      <c r="F532" s="5"/>
      <c r="G532" s="5"/>
      <c r="H532" s="5"/>
      <c r="I532" s="5"/>
      <c r="J532" s="6">
        <v>-179791</v>
      </c>
      <c r="K532" s="5"/>
      <c r="L532" s="8">
        <v>0</v>
      </c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6">
        <v>-2000</v>
      </c>
      <c r="X532" s="5"/>
      <c r="Y532" s="5"/>
      <c r="Z532" s="5"/>
      <c r="AA532" s="5"/>
      <c r="AB532" s="5"/>
      <c r="AC532" s="5"/>
      <c r="AD532" s="5"/>
      <c r="AE532" s="5"/>
      <c r="AF532" s="5"/>
      <c r="AG532" s="8">
        <v>0</v>
      </c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6">
        <v>-3700013</v>
      </c>
      <c r="AT532" s="5"/>
      <c r="AU532" s="5"/>
      <c r="AV532" s="5"/>
      <c r="AW532" s="6">
        <v>-26994</v>
      </c>
      <c r="AX532" s="5"/>
      <c r="AY532" s="5"/>
      <c r="AZ532" s="5"/>
      <c r="BA532" s="5"/>
      <c r="BB532" s="5"/>
      <c r="BC532" s="7">
        <f t="shared" si="10"/>
        <v>-3908798</v>
      </c>
    </row>
    <row r="533" spans="1:55" ht="16.5" x14ac:dyDescent="0.25">
      <c r="A533" s="1" t="s">
        <v>640</v>
      </c>
      <c r="B533" s="1" t="s">
        <v>1018</v>
      </c>
      <c r="C533" s="5"/>
      <c r="D533" s="5"/>
      <c r="E533" s="6">
        <v>-830000</v>
      </c>
      <c r="F533" s="5"/>
      <c r="G533" s="5"/>
      <c r="H533" s="5"/>
      <c r="I533" s="5"/>
      <c r="J533" s="6">
        <v>-1212657</v>
      </c>
      <c r="K533" s="5"/>
      <c r="L533" s="6">
        <v>-21500000</v>
      </c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6">
        <v>-5000</v>
      </c>
      <c r="X533" s="5"/>
      <c r="Y533" s="5"/>
      <c r="Z533" s="5"/>
      <c r="AA533" s="6">
        <v>-2334560</v>
      </c>
      <c r="AB533" s="5"/>
      <c r="AC533" s="5"/>
      <c r="AD533" s="5"/>
      <c r="AE533" s="5"/>
      <c r="AF533" s="5"/>
      <c r="AG533" s="8">
        <v>0</v>
      </c>
      <c r="AH533" s="5"/>
      <c r="AI533" s="5"/>
      <c r="AJ533" s="5"/>
      <c r="AK533" s="5"/>
      <c r="AL533" s="6">
        <v>-2264400</v>
      </c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8">
        <v>0</v>
      </c>
      <c r="AX533" s="5"/>
      <c r="AY533" s="5"/>
      <c r="AZ533" s="6">
        <v>-520768</v>
      </c>
      <c r="BA533" s="5"/>
      <c r="BB533" s="5"/>
      <c r="BC533" s="7">
        <f t="shared" si="10"/>
        <v>-28667385</v>
      </c>
    </row>
    <row r="534" spans="1:55" x14ac:dyDescent="0.25">
      <c r="A534" s="1" t="s">
        <v>641</v>
      </c>
      <c r="B534" s="1" t="s">
        <v>1019</v>
      </c>
      <c r="C534" s="5"/>
      <c r="D534" s="5"/>
      <c r="E534" s="5"/>
      <c r="F534" s="6">
        <v>-900000</v>
      </c>
      <c r="G534" s="5"/>
      <c r="H534" s="5"/>
      <c r="I534" s="5"/>
      <c r="J534" s="6">
        <v>-3264839</v>
      </c>
      <c r="K534" s="5"/>
      <c r="L534" s="6">
        <v>-35000000</v>
      </c>
      <c r="M534" s="5"/>
      <c r="N534" s="5"/>
      <c r="O534" s="5"/>
      <c r="P534" s="5"/>
      <c r="Q534" s="5"/>
      <c r="R534" s="6">
        <v>-58649209</v>
      </c>
      <c r="S534" s="5"/>
      <c r="T534" s="5"/>
      <c r="U534" s="5"/>
      <c r="V534" s="5"/>
      <c r="W534" s="6">
        <v>-2037000</v>
      </c>
      <c r="X534" s="5"/>
      <c r="Y534" s="5"/>
      <c r="Z534" s="5"/>
      <c r="AA534" s="6">
        <v>-36251088</v>
      </c>
      <c r="AB534" s="5"/>
      <c r="AC534" s="5"/>
      <c r="AD534" s="5"/>
      <c r="AE534" s="5"/>
      <c r="AF534" s="8">
        <v>0</v>
      </c>
      <c r="AG534" s="5"/>
      <c r="AH534" s="5"/>
      <c r="AI534" s="5"/>
      <c r="AJ534" s="5"/>
      <c r="AK534" s="5"/>
      <c r="AL534" s="6">
        <v>-151370100</v>
      </c>
      <c r="AM534" s="5"/>
      <c r="AN534" s="5"/>
      <c r="AO534" s="6">
        <v>-7666666</v>
      </c>
      <c r="AP534" s="5"/>
      <c r="AQ534" s="5"/>
      <c r="AR534" s="5"/>
      <c r="AS534" s="5"/>
      <c r="AT534" s="5"/>
      <c r="AU534" s="5"/>
      <c r="AV534" s="5"/>
      <c r="AW534" s="6">
        <v>-665632</v>
      </c>
      <c r="AX534" s="5"/>
      <c r="AY534" s="5"/>
      <c r="AZ534" s="6">
        <v>250888</v>
      </c>
      <c r="BA534" s="5"/>
      <c r="BB534" s="5"/>
      <c r="BC534" s="7">
        <f t="shared" si="10"/>
        <v>-295553646</v>
      </c>
    </row>
    <row r="535" spans="1:55" x14ac:dyDescent="0.25">
      <c r="A535" s="1" t="s">
        <v>642</v>
      </c>
      <c r="B535" s="1" t="s">
        <v>1020</v>
      </c>
      <c r="C535" s="5"/>
      <c r="D535" s="5"/>
      <c r="E535" s="5"/>
      <c r="F535" s="5"/>
      <c r="G535" s="5"/>
      <c r="H535" s="5"/>
      <c r="I535" s="5"/>
      <c r="J535" s="6">
        <v>-914614</v>
      </c>
      <c r="K535" s="5"/>
      <c r="L535" s="6">
        <v>-48000000</v>
      </c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6">
        <v>-1164000</v>
      </c>
      <c r="X535" s="5"/>
      <c r="Y535" s="5"/>
      <c r="Z535" s="5"/>
      <c r="AA535" s="6">
        <v>-117241330</v>
      </c>
      <c r="AB535" s="5"/>
      <c r="AC535" s="5"/>
      <c r="AD535" s="5"/>
      <c r="AE535" s="5"/>
      <c r="AF535" s="8">
        <v>0</v>
      </c>
      <c r="AG535" s="5"/>
      <c r="AH535" s="5"/>
      <c r="AI535" s="5"/>
      <c r="AJ535" s="5"/>
      <c r="AK535" s="5"/>
      <c r="AL535" s="6">
        <v>-315053900</v>
      </c>
      <c r="AM535" s="5"/>
      <c r="AN535" s="5"/>
      <c r="AO535" s="5"/>
      <c r="AP535" s="5"/>
      <c r="AQ535" s="5"/>
      <c r="AR535" s="6">
        <v>-46826</v>
      </c>
      <c r="AS535" s="5"/>
      <c r="AT535" s="5"/>
      <c r="AU535" s="5"/>
      <c r="AV535" s="5"/>
      <c r="AW535" s="6">
        <v>-1099853</v>
      </c>
      <c r="AX535" s="5"/>
      <c r="AY535" s="5"/>
      <c r="AZ535" s="5"/>
      <c r="BA535" s="5"/>
      <c r="BB535" s="5"/>
      <c r="BC535" s="7">
        <f t="shared" si="10"/>
        <v>-483520523</v>
      </c>
    </row>
    <row r="536" spans="1:55" x14ac:dyDescent="0.25">
      <c r="A536" s="1" t="s">
        <v>643</v>
      </c>
      <c r="B536" s="1" t="s">
        <v>1021</v>
      </c>
      <c r="C536" s="5"/>
      <c r="D536" s="6">
        <v>-1692</v>
      </c>
      <c r="E536" s="6">
        <v>-40840000</v>
      </c>
      <c r="F536" s="5"/>
      <c r="G536" s="5"/>
      <c r="H536" s="5"/>
      <c r="I536" s="6">
        <v>-9267</v>
      </c>
      <c r="J536" s="6">
        <v>-8103715</v>
      </c>
      <c r="K536" s="5"/>
      <c r="L536" s="6">
        <v>-38500000</v>
      </c>
      <c r="M536" s="5"/>
      <c r="N536" s="6">
        <v>-1788378</v>
      </c>
      <c r="O536" s="5"/>
      <c r="P536" s="5"/>
      <c r="Q536" s="5"/>
      <c r="R536" s="5"/>
      <c r="S536" s="6">
        <v>-211414</v>
      </c>
      <c r="T536" s="6">
        <v>-51</v>
      </c>
      <c r="U536" s="5"/>
      <c r="V536" s="5"/>
      <c r="W536" s="6">
        <v>-2656000</v>
      </c>
      <c r="X536" s="5"/>
      <c r="Y536" s="5"/>
      <c r="Z536" s="5"/>
      <c r="AA536" s="6">
        <v>-24924975</v>
      </c>
      <c r="AB536" s="5"/>
      <c r="AC536" s="6">
        <v>-2500000</v>
      </c>
      <c r="AD536" s="6"/>
      <c r="AE536" s="5"/>
      <c r="AF536" s="6">
        <v>-211053</v>
      </c>
      <c r="AG536" s="5"/>
      <c r="AH536" s="5"/>
      <c r="AI536" s="5"/>
      <c r="AJ536" s="5"/>
      <c r="AK536" s="6">
        <v>-217815945</v>
      </c>
      <c r="AL536" s="6">
        <v>-332443100</v>
      </c>
      <c r="AM536" s="5"/>
      <c r="AN536" s="5"/>
      <c r="AO536" s="5"/>
      <c r="AP536" s="5"/>
      <c r="AQ536" s="5"/>
      <c r="AR536" s="6">
        <v>-5203</v>
      </c>
      <c r="AS536" s="5"/>
      <c r="AT536" s="5"/>
      <c r="AU536" s="6">
        <v>-1167</v>
      </c>
      <c r="AV536" s="5"/>
      <c r="AW536" s="6">
        <v>-3132781</v>
      </c>
      <c r="AX536" s="5"/>
      <c r="AY536" s="5"/>
      <c r="AZ536" s="6">
        <v>-1196242</v>
      </c>
      <c r="BA536" s="5"/>
      <c r="BB536" s="5"/>
      <c r="BC536" s="7">
        <f t="shared" si="10"/>
        <v>-674340983</v>
      </c>
    </row>
    <row r="537" spans="1:55" x14ac:dyDescent="0.25">
      <c r="A537" s="1" t="s">
        <v>624</v>
      </c>
      <c r="B537" s="1" t="s">
        <v>914</v>
      </c>
      <c r="C537" s="5"/>
      <c r="D537" s="6">
        <v>-413090</v>
      </c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6">
        <v>-101730042</v>
      </c>
      <c r="AB537" s="5"/>
      <c r="AC537" s="5"/>
      <c r="AD537" s="5"/>
      <c r="AE537" s="5"/>
      <c r="AF537" s="5"/>
      <c r="AG537" s="5"/>
      <c r="AH537" s="5"/>
      <c r="AI537" s="5"/>
      <c r="AJ537" s="5"/>
      <c r="AK537" s="6">
        <v>-177302</v>
      </c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6">
        <v>-18601051</v>
      </c>
      <c r="BC537" s="7">
        <f t="shared" si="10"/>
        <v>-120921485</v>
      </c>
    </row>
    <row r="538" spans="1:55" x14ac:dyDescent="0.25">
      <c r="A538" s="1" t="s">
        <v>625</v>
      </c>
      <c r="B538" s="1" t="s">
        <v>915</v>
      </c>
      <c r="C538" s="5"/>
      <c r="D538" s="5"/>
      <c r="E538" s="6">
        <v>-118930000</v>
      </c>
      <c r="F538" s="5"/>
      <c r="G538" s="5"/>
      <c r="H538" s="6">
        <v>-1493032</v>
      </c>
      <c r="I538" s="5"/>
      <c r="J538" s="6">
        <v>-676880282</v>
      </c>
      <c r="K538" s="5"/>
      <c r="L538" s="6">
        <v>-74000000</v>
      </c>
      <c r="M538" s="5"/>
      <c r="N538" s="5"/>
      <c r="O538" s="5"/>
      <c r="P538" s="5"/>
      <c r="Q538" s="6">
        <v>-586936</v>
      </c>
      <c r="R538" s="5"/>
      <c r="S538" s="5"/>
      <c r="T538" s="5"/>
      <c r="U538" s="5"/>
      <c r="V538" s="5"/>
      <c r="W538" s="6">
        <v>-32319000</v>
      </c>
      <c r="X538" s="5"/>
      <c r="Y538" s="5"/>
      <c r="Z538" s="5"/>
      <c r="AA538" s="6">
        <v>-230298745</v>
      </c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6">
        <v>-616762242</v>
      </c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6">
        <v>-56870466</v>
      </c>
      <c r="AX538" s="5"/>
      <c r="AY538" s="6">
        <v>-46000</v>
      </c>
      <c r="AZ538" s="5"/>
      <c r="BA538" s="5"/>
      <c r="BB538" s="6">
        <v>-159607874</v>
      </c>
      <c r="BC538" s="7">
        <f t="shared" si="10"/>
        <v>-1967794577</v>
      </c>
    </row>
    <row r="539" spans="1:55" x14ac:dyDescent="0.25">
      <c r="A539" s="1" t="s">
        <v>644</v>
      </c>
      <c r="B539" s="1" t="s">
        <v>1022</v>
      </c>
      <c r="C539" s="5"/>
      <c r="D539" s="5"/>
      <c r="E539" s="8">
        <v>0</v>
      </c>
      <c r="F539" s="5"/>
      <c r="G539" s="5"/>
      <c r="H539" s="5"/>
      <c r="I539" s="5"/>
      <c r="J539" s="6">
        <v>-798783</v>
      </c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6">
        <v>-89000</v>
      </c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8">
        <v>0</v>
      </c>
      <c r="AX539" s="5"/>
      <c r="AY539" s="5"/>
      <c r="AZ539" s="5"/>
      <c r="BA539" s="5"/>
      <c r="BB539" s="5"/>
      <c r="BC539" s="7">
        <f t="shared" si="10"/>
        <v>-887783</v>
      </c>
    </row>
    <row r="540" spans="1:55" ht="16.5" x14ac:dyDescent="0.25">
      <c r="A540" s="1" t="s">
        <v>645</v>
      </c>
      <c r="B540" s="1" t="s">
        <v>1023</v>
      </c>
      <c r="C540" s="5"/>
      <c r="D540" s="5"/>
      <c r="E540" s="8">
        <v>0</v>
      </c>
      <c r="F540" s="5"/>
      <c r="G540" s="5"/>
      <c r="H540" s="5"/>
      <c r="I540" s="5"/>
      <c r="J540" s="6">
        <v>-290922</v>
      </c>
      <c r="K540" s="5"/>
      <c r="L540" s="8">
        <v>0</v>
      </c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6">
        <v>-4000</v>
      </c>
      <c r="X540" s="5"/>
      <c r="Y540" s="5"/>
      <c r="Z540" s="5"/>
      <c r="AA540" s="6">
        <v>-17500</v>
      </c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6">
        <v>-241822</v>
      </c>
      <c r="AP540" s="5"/>
      <c r="AQ540" s="5"/>
      <c r="AR540" s="5"/>
      <c r="AS540" s="5"/>
      <c r="AT540" s="5"/>
      <c r="AU540" s="5"/>
      <c r="AV540" s="5"/>
      <c r="AW540" s="8">
        <v>0</v>
      </c>
      <c r="AX540" s="5"/>
      <c r="AY540" s="5"/>
      <c r="AZ540" s="5"/>
      <c r="BA540" s="5"/>
      <c r="BB540" s="5"/>
      <c r="BC540" s="7">
        <f t="shared" si="10"/>
        <v>-554244</v>
      </c>
    </row>
    <row r="541" spans="1:55" x14ac:dyDescent="0.25">
      <c r="A541" s="1" t="s">
        <v>626</v>
      </c>
      <c r="B541" s="1" t="s">
        <v>916</v>
      </c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6">
        <v>-23115842</v>
      </c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6">
        <v>-1023690</v>
      </c>
      <c r="BC541" s="7">
        <f t="shared" si="10"/>
        <v>-24139532</v>
      </c>
    </row>
    <row r="542" spans="1:55" x14ac:dyDescent="0.25">
      <c r="A542" s="1" t="s">
        <v>627</v>
      </c>
      <c r="B542" s="1" t="s">
        <v>917</v>
      </c>
      <c r="C542" s="5"/>
      <c r="D542" s="6">
        <v>-1182064</v>
      </c>
      <c r="E542" s="6">
        <v>-49110000</v>
      </c>
      <c r="F542" s="5"/>
      <c r="G542" s="5"/>
      <c r="H542" s="5"/>
      <c r="I542" s="5"/>
      <c r="J542" s="6">
        <v>-59943190</v>
      </c>
      <c r="K542" s="5"/>
      <c r="L542" s="6">
        <v>-56200000</v>
      </c>
      <c r="M542" s="5"/>
      <c r="N542" s="6">
        <v>-4402629</v>
      </c>
      <c r="O542" s="5"/>
      <c r="P542" s="5"/>
      <c r="Q542" s="5"/>
      <c r="R542" s="5"/>
      <c r="S542" s="5"/>
      <c r="T542" s="5"/>
      <c r="U542" s="5"/>
      <c r="V542" s="5"/>
      <c r="W542" s="6">
        <v>-5991000</v>
      </c>
      <c r="X542" s="5"/>
      <c r="Y542" s="5"/>
      <c r="Z542" s="5"/>
      <c r="AA542" s="6">
        <v>-129351454</v>
      </c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6">
        <v>-206172800</v>
      </c>
      <c r="AM542" s="5"/>
      <c r="AN542" s="5"/>
      <c r="AO542" s="6">
        <v>-858246</v>
      </c>
      <c r="AP542" s="5"/>
      <c r="AQ542" s="5"/>
      <c r="AR542" s="5"/>
      <c r="AS542" s="5"/>
      <c r="AT542" s="5"/>
      <c r="AU542" s="6">
        <v>-379206</v>
      </c>
      <c r="AV542" s="5"/>
      <c r="AW542" s="6">
        <v>-27597561</v>
      </c>
      <c r="AX542" s="6">
        <v>-32949930</v>
      </c>
      <c r="AY542" s="5"/>
      <c r="AZ542" s="6">
        <v>-38365779</v>
      </c>
      <c r="BA542" s="6">
        <v>-9684000</v>
      </c>
      <c r="BB542" s="6">
        <v>-12838105</v>
      </c>
      <c r="BC542" s="7">
        <f t="shared" si="10"/>
        <v>-635025964</v>
      </c>
    </row>
    <row r="543" spans="1:55" x14ac:dyDescent="0.25">
      <c r="A543" s="1" t="s">
        <v>646</v>
      </c>
      <c r="B543" s="1" t="s">
        <v>1024</v>
      </c>
      <c r="C543" s="6">
        <v>-14873430</v>
      </c>
      <c r="D543" s="5"/>
      <c r="E543" s="8">
        <v>0</v>
      </c>
      <c r="F543" s="5"/>
      <c r="G543" s="5"/>
      <c r="H543" s="5"/>
      <c r="I543" s="5"/>
      <c r="J543" s="6">
        <v>-39853995</v>
      </c>
      <c r="K543" s="5"/>
      <c r="L543" s="6">
        <v>-9800000</v>
      </c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6">
        <v>-18256455</v>
      </c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6">
        <v>-201500000</v>
      </c>
      <c r="AX543" s="5"/>
      <c r="AY543" s="5"/>
      <c r="AZ543" s="6">
        <v>-1747404</v>
      </c>
      <c r="BA543" s="5"/>
      <c r="BB543" s="5"/>
      <c r="BC543" s="7">
        <f t="shared" si="10"/>
        <v>-286031284</v>
      </c>
    </row>
    <row r="544" spans="1:55" x14ac:dyDescent="0.25">
      <c r="A544" s="1" t="s">
        <v>647</v>
      </c>
      <c r="B544" s="1" t="s">
        <v>1025</v>
      </c>
      <c r="C544" s="5"/>
      <c r="D544" s="6">
        <v>-49821</v>
      </c>
      <c r="E544" s="5"/>
      <c r="F544" s="5"/>
      <c r="G544" s="5"/>
      <c r="H544" s="5"/>
      <c r="I544" s="5"/>
      <c r="J544" s="6">
        <v>-31543308</v>
      </c>
      <c r="K544" s="5"/>
      <c r="L544" s="5"/>
      <c r="M544" s="5"/>
      <c r="N544" s="6">
        <v>-39513</v>
      </c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6">
        <v>-7986151</v>
      </c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6">
        <v>-6453905</v>
      </c>
      <c r="BC544" s="7">
        <f t="shared" si="10"/>
        <v>-46072698</v>
      </c>
    </row>
    <row r="545" spans="1:55" x14ac:dyDescent="0.25">
      <c r="A545" s="1" t="s">
        <v>648</v>
      </c>
      <c r="B545" s="1" t="s">
        <v>1026</v>
      </c>
      <c r="C545" s="6">
        <v>-8499103</v>
      </c>
      <c r="D545" s="5"/>
      <c r="E545" s="6">
        <v>-4550000</v>
      </c>
      <c r="F545" s="5"/>
      <c r="G545" s="5"/>
      <c r="H545" s="5"/>
      <c r="I545" s="5"/>
      <c r="J545" s="6">
        <v>-2985932</v>
      </c>
      <c r="K545" s="5"/>
      <c r="L545" s="8">
        <v>0</v>
      </c>
      <c r="M545" s="5"/>
      <c r="N545" s="5"/>
      <c r="O545" s="5"/>
      <c r="P545" s="5"/>
      <c r="Q545" s="5"/>
      <c r="R545" s="5"/>
      <c r="S545" s="5"/>
      <c r="T545" s="5"/>
      <c r="U545" s="6">
        <v>-1102745</v>
      </c>
      <c r="V545" s="5"/>
      <c r="W545" s="6">
        <v>-171000</v>
      </c>
      <c r="X545" s="5"/>
      <c r="Y545" s="5"/>
      <c r="Z545" s="5"/>
      <c r="AA545" s="6">
        <v>-1747410</v>
      </c>
      <c r="AB545" s="5"/>
      <c r="AC545" s="5"/>
      <c r="AD545" s="5"/>
      <c r="AE545" s="5"/>
      <c r="AF545" s="5"/>
      <c r="AG545" s="5"/>
      <c r="AH545" s="5"/>
      <c r="AI545" s="5"/>
      <c r="AJ545" s="6">
        <v>-4868104</v>
      </c>
      <c r="AK545" s="5"/>
      <c r="AL545" s="6">
        <v>-1643100</v>
      </c>
      <c r="AM545" s="5"/>
      <c r="AN545" s="5"/>
      <c r="AO545" s="5"/>
      <c r="AP545" s="5"/>
      <c r="AQ545" s="5"/>
      <c r="AR545" s="5"/>
      <c r="AS545" s="5"/>
      <c r="AT545" s="6">
        <v>-950000</v>
      </c>
      <c r="AU545" s="5"/>
      <c r="AV545" s="5"/>
      <c r="AW545" s="8">
        <v>0</v>
      </c>
      <c r="AX545" s="5"/>
      <c r="AY545" s="5"/>
      <c r="AZ545" s="5"/>
      <c r="BA545" s="5"/>
      <c r="BB545" s="6">
        <v>-10643451</v>
      </c>
      <c r="BC545" s="7">
        <f t="shared" si="10"/>
        <v>-37160845</v>
      </c>
    </row>
    <row r="546" spans="1:55" x14ac:dyDescent="0.25">
      <c r="A546" s="1" t="s">
        <v>649</v>
      </c>
      <c r="B546" s="1" t="s">
        <v>1027</v>
      </c>
      <c r="C546" s="5"/>
      <c r="D546" s="6">
        <v>-156408</v>
      </c>
      <c r="E546" s="8">
        <v>0</v>
      </c>
      <c r="F546" s="5"/>
      <c r="G546" s="5"/>
      <c r="H546" s="5"/>
      <c r="I546" s="5"/>
      <c r="J546" s="6">
        <v>-177337</v>
      </c>
      <c r="K546" s="5"/>
      <c r="L546" s="6">
        <v>-8000000</v>
      </c>
      <c r="M546" s="5"/>
      <c r="N546" s="6">
        <v>-11976799</v>
      </c>
      <c r="O546" s="5"/>
      <c r="P546" s="5"/>
      <c r="Q546" s="5"/>
      <c r="R546" s="5"/>
      <c r="S546" s="5"/>
      <c r="T546" s="6">
        <v>-18672</v>
      </c>
      <c r="U546" s="5"/>
      <c r="V546" s="5"/>
      <c r="W546" s="6">
        <v>-397000</v>
      </c>
      <c r="X546" s="6">
        <v>-78410000</v>
      </c>
      <c r="Y546" s="5"/>
      <c r="Z546" s="5"/>
      <c r="AA546" s="6">
        <v>-3163346</v>
      </c>
      <c r="AB546" s="5"/>
      <c r="AC546" s="5"/>
      <c r="AD546" s="5"/>
      <c r="AE546" s="5"/>
      <c r="AF546" s="6">
        <v>-15655</v>
      </c>
      <c r="AG546" s="5"/>
      <c r="AH546" s="5"/>
      <c r="AI546" s="5"/>
      <c r="AJ546" s="5"/>
      <c r="AK546" s="5"/>
      <c r="AL546" s="6">
        <v>-46181300</v>
      </c>
      <c r="AM546" s="5"/>
      <c r="AN546" s="5"/>
      <c r="AO546" s="5"/>
      <c r="AP546" s="5"/>
      <c r="AQ546" s="5"/>
      <c r="AR546" s="5"/>
      <c r="AS546" s="6">
        <v>-871370</v>
      </c>
      <c r="AT546" s="5"/>
      <c r="AU546" s="5"/>
      <c r="AV546" s="5"/>
      <c r="AW546" s="6">
        <v>-56123</v>
      </c>
      <c r="AX546" s="5"/>
      <c r="AY546" s="5"/>
      <c r="AZ546" s="6">
        <v>-2177</v>
      </c>
      <c r="BA546" s="5"/>
      <c r="BB546" s="5"/>
      <c r="BC546" s="7">
        <f t="shared" si="10"/>
        <v>-149426187</v>
      </c>
    </row>
    <row r="547" spans="1:55" x14ac:dyDescent="0.25">
      <c r="A547" s="1" t="s">
        <v>628</v>
      </c>
      <c r="B547" s="1" t="s">
        <v>918</v>
      </c>
      <c r="C547" s="5"/>
      <c r="D547" s="5"/>
      <c r="E547" s="5"/>
      <c r="F547" s="5"/>
      <c r="G547" s="6">
        <v>-9000000</v>
      </c>
      <c r="H547" s="5"/>
      <c r="I547" s="5"/>
      <c r="J547" s="8">
        <v>0</v>
      </c>
      <c r="K547" s="6">
        <v>-12337828</v>
      </c>
      <c r="L547" s="8">
        <v>0</v>
      </c>
      <c r="M547" s="6">
        <v>-11000000</v>
      </c>
      <c r="N547" s="5"/>
      <c r="O547" s="6">
        <v>-3787857</v>
      </c>
      <c r="P547" s="6">
        <v>-1895996</v>
      </c>
      <c r="Q547" s="5"/>
      <c r="R547" s="5"/>
      <c r="S547" s="5"/>
      <c r="T547" s="5"/>
      <c r="U547" s="5"/>
      <c r="V547" s="6">
        <v>-2250000</v>
      </c>
      <c r="W547" s="5"/>
      <c r="X547" s="5"/>
      <c r="Y547" s="6">
        <v>-3104578</v>
      </c>
      <c r="Z547" s="5"/>
      <c r="AA547" s="5"/>
      <c r="AB547" s="5"/>
      <c r="AC547" s="5"/>
      <c r="AD547" s="5"/>
      <c r="AE547" s="5"/>
      <c r="AF547" s="5"/>
      <c r="AG547" s="5"/>
      <c r="AH547" s="6">
        <v>-3900000</v>
      </c>
      <c r="AI547" s="6">
        <v>-45000000</v>
      </c>
      <c r="AJ547" s="5"/>
      <c r="AK547" s="5"/>
      <c r="AL547" s="5"/>
      <c r="AM547" s="5"/>
      <c r="AN547" s="6">
        <v>-1339300</v>
      </c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7">
        <f t="shared" si="10"/>
        <v>-93615559</v>
      </c>
    </row>
    <row r="548" spans="1:55" x14ac:dyDescent="0.25">
      <c r="A548" s="1" t="s">
        <v>650</v>
      </c>
      <c r="B548" s="1" t="s">
        <v>1028</v>
      </c>
      <c r="C548" s="5"/>
      <c r="D548" s="5"/>
      <c r="E548" s="8">
        <v>0</v>
      </c>
      <c r="F548" s="5"/>
      <c r="G548" s="5"/>
      <c r="H548" s="5"/>
      <c r="I548" s="5"/>
      <c r="J548" s="6">
        <v>-287630</v>
      </c>
      <c r="K548" s="5"/>
      <c r="L548" s="8">
        <v>0</v>
      </c>
      <c r="M548" s="5"/>
      <c r="N548" s="5"/>
      <c r="O548" s="5"/>
      <c r="P548" s="5"/>
      <c r="Q548" s="5"/>
      <c r="R548" s="5"/>
      <c r="S548" s="5"/>
      <c r="T548" s="6">
        <v>-170598</v>
      </c>
      <c r="U548" s="5"/>
      <c r="V548" s="5"/>
      <c r="W548" s="6">
        <v>-455000</v>
      </c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6">
        <v>-5678300</v>
      </c>
      <c r="AM548" s="5"/>
      <c r="AN548" s="5"/>
      <c r="AO548" s="5"/>
      <c r="AP548" s="5"/>
      <c r="AQ548" s="5"/>
      <c r="AR548" s="5"/>
      <c r="AS548" s="5"/>
      <c r="AT548" s="5"/>
      <c r="AU548" s="6">
        <v>-1719627</v>
      </c>
      <c r="AV548" s="5"/>
      <c r="AW548" s="8">
        <v>0</v>
      </c>
      <c r="AX548" s="5"/>
      <c r="AY548" s="5"/>
      <c r="AZ548" s="5"/>
      <c r="BA548" s="5"/>
      <c r="BB548" s="5"/>
      <c r="BC548" s="7">
        <f t="shared" si="10"/>
        <v>-8311155</v>
      </c>
    </row>
    <row r="549" spans="1:55" ht="16.5" x14ac:dyDescent="0.25">
      <c r="A549" s="1" t="s">
        <v>629</v>
      </c>
      <c r="B549" s="1" t="s">
        <v>919</v>
      </c>
      <c r="C549" s="5"/>
      <c r="D549" s="6">
        <v>-6456151</v>
      </c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6">
        <v>-3220320</v>
      </c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6">
        <v>-9383</v>
      </c>
      <c r="BC549" s="7">
        <f t="shared" si="10"/>
        <v>-9685854</v>
      </c>
    </row>
    <row r="550" spans="1:55" x14ac:dyDescent="0.25">
      <c r="A550" s="1" t="s">
        <v>651</v>
      </c>
      <c r="B550" s="1" t="s">
        <v>1029</v>
      </c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7"/>
    </row>
    <row r="551" spans="1:55" x14ac:dyDescent="0.25">
      <c r="A551" s="1" t="s">
        <v>652</v>
      </c>
      <c r="B551" s="1" t="s">
        <v>1030</v>
      </c>
      <c r="C551" s="5"/>
      <c r="D551" s="5"/>
      <c r="E551" s="5"/>
      <c r="F551" s="5"/>
      <c r="G551" s="5"/>
      <c r="H551" s="5"/>
      <c r="I551" s="5"/>
      <c r="J551" s="6">
        <v>-586936</v>
      </c>
      <c r="K551" s="5"/>
      <c r="L551" s="6">
        <v>-26000000</v>
      </c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6">
        <v>-1055000</v>
      </c>
      <c r="X551" s="5"/>
      <c r="Y551" s="5"/>
      <c r="Z551" s="5"/>
      <c r="AA551" s="6">
        <v>-116599509</v>
      </c>
      <c r="AB551" s="5"/>
      <c r="AC551" s="6">
        <v>-2500000</v>
      </c>
      <c r="AD551" s="6"/>
      <c r="AE551" s="5"/>
      <c r="AF551" s="5"/>
      <c r="AG551" s="5"/>
      <c r="AH551" s="5"/>
      <c r="AI551" s="5"/>
      <c r="AJ551" s="5"/>
      <c r="AK551" s="5"/>
      <c r="AL551" s="6">
        <v>-258981998</v>
      </c>
      <c r="AM551" s="5"/>
      <c r="AN551" s="5"/>
      <c r="AO551" s="6">
        <v>-16752885</v>
      </c>
      <c r="AP551" s="5"/>
      <c r="AQ551" s="5"/>
      <c r="AR551" s="5"/>
      <c r="AS551" s="5"/>
      <c r="AT551" s="5"/>
      <c r="AU551" s="5"/>
      <c r="AV551" s="5"/>
      <c r="AW551" s="8">
        <v>0</v>
      </c>
      <c r="AX551" s="5"/>
      <c r="AY551" s="5"/>
      <c r="AZ551" s="5"/>
      <c r="BA551" s="5"/>
      <c r="BB551" s="5"/>
      <c r="BC551" s="7">
        <f t="shared" si="10"/>
        <v>-422476328</v>
      </c>
    </row>
    <row r="552" spans="1:55" x14ac:dyDescent="0.25">
      <c r="A552" s="1" t="s">
        <v>653</v>
      </c>
      <c r="B552" s="1" t="s">
        <v>1031</v>
      </c>
      <c r="C552" s="5"/>
      <c r="D552" s="5"/>
      <c r="E552" s="5"/>
      <c r="F552" s="5"/>
      <c r="G552" s="5"/>
      <c r="H552" s="5"/>
      <c r="I552" s="5"/>
      <c r="J552" s="6">
        <v>-327678</v>
      </c>
      <c r="K552" s="5"/>
      <c r="L552" s="6">
        <v>-22000000</v>
      </c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6">
        <v>-109000</v>
      </c>
      <c r="X552" s="5"/>
      <c r="Y552" s="5"/>
      <c r="Z552" s="5"/>
      <c r="AA552" s="6">
        <v>-641821</v>
      </c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6">
        <v>-56071902</v>
      </c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6">
        <v>-1099853</v>
      </c>
      <c r="AX552" s="5"/>
      <c r="AY552" s="5"/>
      <c r="AZ552" s="5"/>
      <c r="BA552" s="5"/>
      <c r="BB552" s="5"/>
      <c r="BC552" s="7">
        <f t="shared" si="10"/>
        <v>-80250254</v>
      </c>
    </row>
    <row r="553" spans="1:55" x14ac:dyDescent="0.25">
      <c r="A553" s="1" t="s">
        <v>284</v>
      </c>
      <c r="B553" s="1" t="s">
        <v>1047</v>
      </c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7"/>
    </row>
    <row r="554" spans="1:55" x14ac:dyDescent="0.25">
      <c r="A554" s="1" t="s">
        <v>663</v>
      </c>
      <c r="B554" s="1" t="s">
        <v>1048</v>
      </c>
      <c r="C554" s="5"/>
      <c r="D554" s="5"/>
      <c r="E554" s="8">
        <v>0</v>
      </c>
      <c r="F554" s="5"/>
      <c r="G554" s="5"/>
      <c r="H554" s="5"/>
      <c r="I554" s="5"/>
      <c r="J554" s="6">
        <v>-29635147</v>
      </c>
      <c r="K554" s="5"/>
      <c r="L554" s="8">
        <v>0</v>
      </c>
      <c r="M554" s="5"/>
      <c r="N554" s="5"/>
      <c r="O554" s="5"/>
      <c r="P554" s="8">
        <v>0</v>
      </c>
      <c r="Q554" s="5"/>
      <c r="R554" s="5"/>
      <c r="S554" s="5"/>
      <c r="T554" s="5"/>
      <c r="U554" s="5"/>
      <c r="V554" s="8">
        <v>0</v>
      </c>
      <c r="W554" s="5"/>
      <c r="X554" s="5"/>
      <c r="Y554" s="5"/>
      <c r="Z554" s="5"/>
      <c r="AA554" s="8">
        <v>0</v>
      </c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6">
        <v>-7957593</v>
      </c>
      <c r="AP554" s="5"/>
      <c r="AQ554" s="5"/>
      <c r="AR554" s="5"/>
      <c r="AS554" s="5"/>
      <c r="AT554" s="6">
        <v>-950000</v>
      </c>
      <c r="AU554" s="5"/>
      <c r="AV554" s="5"/>
      <c r="AW554" s="5"/>
      <c r="AX554" s="5"/>
      <c r="AY554" s="5"/>
      <c r="AZ554" s="5"/>
      <c r="BA554" s="5"/>
      <c r="BB554" s="6">
        <v>-17097356</v>
      </c>
      <c r="BC554" s="7">
        <f t="shared" ref="BC554:BC603" si="11">SUM(C554:BB554)</f>
        <v>-55640096</v>
      </c>
    </row>
    <row r="555" spans="1:55" x14ac:dyDescent="0.25">
      <c r="A555" s="1" t="s">
        <v>285</v>
      </c>
      <c r="B555" s="1" t="s">
        <v>1049</v>
      </c>
      <c r="C555" s="5"/>
      <c r="D555" s="5"/>
      <c r="E555" s="6">
        <v>-514650000</v>
      </c>
      <c r="F555" s="5"/>
      <c r="G555" s="6">
        <v>-9000000</v>
      </c>
      <c r="H555" s="5"/>
      <c r="I555" s="5"/>
      <c r="J555" s="6">
        <v>-1051153598</v>
      </c>
      <c r="K555" s="6">
        <v>-12337828</v>
      </c>
      <c r="L555" s="6">
        <v>-443783156</v>
      </c>
      <c r="M555" s="6">
        <v>-11000000</v>
      </c>
      <c r="N555" s="5"/>
      <c r="O555" s="5"/>
      <c r="P555" s="8">
        <v>0</v>
      </c>
      <c r="Q555" s="6">
        <v>-895798</v>
      </c>
      <c r="R555" s="6">
        <v>-113649209</v>
      </c>
      <c r="S555" s="6">
        <v>-211414</v>
      </c>
      <c r="T555" s="6">
        <v>-189321</v>
      </c>
      <c r="U555" s="5"/>
      <c r="V555" s="6">
        <v>-2250000</v>
      </c>
      <c r="W555" s="6">
        <v>-66892000</v>
      </c>
      <c r="X555" s="5"/>
      <c r="Y555" s="5"/>
      <c r="Z555" s="6">
        <v>-122604262</v>
      </c>
      <c r="AA555" s="6">
        <v>-608148747</v>
      </c>
      <c r="AB555" s="8">
        <v>0</v>
      </c>
      <c r="AC555" s="6">
        <v>-2500000</v>
      </c>
      <c r="AD555" s="6"/>
      <c r="AE555" s="5"/>
      <c r="AF555" s="6">
        <v>-13756896</v>
      </c>
      <c r="AG555" s="5"/>
      <c r="AH555" s="6">
        <v>-3900000</v>
      </c>
      <c r="AI555" s="6">
        <v>-45000000</v>
      </c>
      <c r="AJ555" s="5"/>
      <c r="AK555" s="6">
        <v>-217815945</v>
      </c>
      <c r="AL555" s="6">
        <v>-1893509597</v>
      </c>
      <c r="AM555" s="6">
        <v>-8634407</v>
      </c>
      <c r="AN555" s="6">
        <v>-1339300</v>
      </c>
      <c r="AO555" s="6">
        <v>-8795293</v>
      </c>
      <c r="AP555" s="6">
        <v>-173052134</v>
      </c>
      <c r="AQ555" s="5"/>
      <c r="AR555" s="5"/>
      <c r="AS555" s="5"/>
      <c r="AT555" s="6">
        <v>-850000</v>
      </c>
      <c r="AU555" s="6">
        <v>-2100000</v>
      </c>
      <c r="AV555" s="5"/>
      <c r="AW555" s="5"/>
      <c r="AX555" s="6">
        <v>-32949930</v>
      </c>
      <c r="AY555" s="5"/>
      <c r="AZ555" s="6">
        <v>-41581483</v>
      </c>
      <c r="BA555" s="6">
        <v>-9684000</v>
      </c>
      <c r="BB555" s="6">
        <v>-248799999</v>
      </c>
      <c r="BC555" s="7">
        <f t="shared" si="11"/>
        <v>-5661034317</v>
      </c>
    </row>
    <row r="556" spans="1:55" ht="16.5" x14ac:dyDescent="0.25">
      <c r="A556" s="1" t="s">
        <v>286</v>
      </c>
      <c r="B556" s="1" t="s">
        <v>1050</v>
      </c>
      <c r="C556" s="5"/>
      <c r="D556" s="5"/>
      <c r="E556" s="6">
        <v>-4350000</v>
      </c>
      <c r="F556" s="5"/>
      <c r="G556" s="5"/>
      <c r="H556" s="5"/>
      <c r="I556" s="5"/>
      <c r="J556" s="6">
        <v>-21551643</v>
      </c>
      <c r="K556" s="5"/>
      <c r="L556" s="6">
        <v>-39000000</v>
      </c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6">
        <v>-6108000</v>
      </c>
      <c r="X556" s="5"/>
      <c r="Y556" s="5"/>
      <c r="Z556" s="5"/>
      <c r="AA556" s="6">
        <v>-3499075</v>
      </c>
      <c r="AB556" s="6">
        <v>-2057607</v>
      </c>
      <c r="AC556" s="5"/>
      <c r="AD556" s="5"/>
      <c r="AE556" s="5"/>
      <c r="AF556" s="6">
        <v>-1245737</v>
      </c>
      <c r="AG556" s="5"/>
      <c r="AH556" s="5"/>
      <c r="AI556" s="5"/>
      <c r="AJ556" s="5"/>
      <c r="AK556" s="5"/>
      <c r="AL556" s="6">
        <v>-101049300</v>
      </c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6">
        <v>-6539819</v>
      </c>
      <c r="AX556" s="5"/>
      <c r="AY556" s="5"/>
      <c r="AZ556" s="5"/>
      <c r="BA556" s="5"/>
      <c r="BB556" s="6">
        <v>-18000000</v>
      </c>
      <c r="BC556" s="7">
        <f t="shared" si="11"/>
        <v>-203401181</v>
      </c>
    </row>
    <row r="557" spans="1:55" x14ac:dyDescent="0.25">
      <c r="A557" s="1" t="s">
        <v>184</v>
      </c>
      <c r="B557" s="1" t="s">
        <v>910</v>
      </c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7"/>
    </row>
    <row r="558" spans="1:55" x14ac:dyDescent="0.25">
      <c r="A558" s="1" t="s">
        <v>271</v>
      </c>
      <c r="B558" s="1" t="s">
        <v>1010</v>
      </c>
      <c r="C558" s="5"/>
      <c r="D558" s="5"/>
      <c r="E558" s="5"/>
      <c r="F558" s="5"/>
      <c r="G558" s="5"/>
      <c r="H558" s="5"/>
      <c r="I558" s="5"/>
      <c r="J558" s="6">
        <v>-115222</v>
      </c>
      <c r="K558" s="5"/>
      <c r="L558" s="8">
        <v>0</v>
      </c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6">
        <v>-3464</v>
      </c>
      <c r="AX558" s="5"/>
      <c r="AY558" s="5"/>
      <c r="AZ558" s="5"/>
      <c r="BA558" s="5"/>
      <c r="BB558" s="6">
        <v>-4166522</v>
      </c>
      <c r="BC558" s="7">
        <f t="shared" si="11"/>
        <v>-4285208</v>
      </c>
    </row>
    <row r="559" spans="1:55" x14ac:dyDescent="0.25">
      <c r="A559" s="1" t="s">
        <v>272</v>
      </c>
      <c r="B559" s="1" t="s">
        <v>1011</v>
      </c>
      <c r="C559" s="5"/>
      <c r="D559" s="5"/>
      <c r="E559" s="5"/>
      <c r="F559" s="5"/>
      <c r="G559" s="5"/>
      <c r="H559" s="5"/>
      <c r="I559" s="5"/>
      <c r="J559" s="6">
        <v>-115222</v>
      </c>
      <c r="K559" s="5"/>
      <c r="L559" s="8">
        <v>0</v>
      </c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6">
        <v>-11178</v>
      </c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8">
        <v>0</v>
      </c>
      <c r="AX559" s="5"/>
      <c r="AY559" s="5"/>
      <c r="AZ559" s="5"/>
      <c r="BA559" s="5"/>
      <c r="BB559" s="6">
        <v>-13833478</v>
      </c>
      <c r="BC559" s="7">
        <f t="shared" si="11"/>
        <v>-13959878</v>
      </c>
    </row>
    <row r="560" spans="1:55" x14ac:dyDescent="0.25">
      <c r="A560" s="1" t="s">
        <v>273</v>
      </c>
      <c r="B560" s="1" t="s">
        <v>1012</v>
      </c>
      <c r="C560" s="5"/>
      <c r="D560" s="5"/>
      <c r="E560" s="5"/>
      <c r="F560" s="5"/>
      <c r="G560" s="5"/>
      <c r="H560" s="5"/>
      <c r="I560" s="5"/>
      <c r="J560" s="8">
        <v>0</v>
      </c>
      <c r="K560" s="5"/>
      <c r="L560" s="8">
        <v>0</v>
      </c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8">
        <v>0</v>
      </c>
      <c r="AX560" s="5"/>
      <c r="AY560" s="5"/>
      <c r="AZ560" s="5"/>
      <c r="BA560" s="5"/>
      <c r="BB560" s="5"/>
      <c r="BC560" s="7">
        <f t="shared" si="11"/>
        <v>0</v>
      </c>
    </row>
    <row r="561" spans="1:55" x14ac:dyDescent="0.25">
      <c r="A561" s="1" t="s">
        <v>274</v>
      </c>
      <c r="B561" s="1" t="s">
        <v>1013</v>
      </c>
      <c r="C561" s="5"/>
      <c r="D561" s="5"/>
      <c r="E561" s="6">
        <v>-51082</v>
      </c>
      <c r="F561" s="5"/>
      <c r="G561" s="5"/>
      <c r="H561" s="5"/>
      <c r="I561" s="5"/>
      <c r="J561" s="6">
        <v>-156558</v>
      </c>
      <c r="K561" s="5"/>
      <c r="L561" s="8">
        <v>0</v>
      </c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6">
        <v>-16822</v>
      </c>
      <c r="X561" s="5"/>
      <c r="Y561" s="5"/>
      <c r="Z561" s="5"/>
      <c r="AA561" s="6">
        <v>-697846</v>
      </c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6">
        <v>-15187700</v>
      </c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8">
        <v>0</v>
      </c>
      <c r="AX561" s="5"/>
      <c r="AY561" s="5"/>
      <c r="AZ561" s="5"/>
      <c r="BA561" s="5"/>
      <c r="BB561" s="5"/>
      <c r="BC561" s="7">
        <f t="shared" si="11"/>
        <v>-16110008</v>
      </c>
    </row>
    <row r="562" spans="1:55" x14ac:dyDescent="0.25">
      <c r="A562" s="1" t="s">
        <v>275</v>
      </c>
      <c r="B562" s="1" t="s">
        <v>1014</v>
      </c>
      <c r="C562" s="5"/>
      <c r="D562" s="5"/>
      <c r="E562" s="6">
        <v>-4298918</v>
      </c>
      <c r="F562" s="5"/>
      <c r="G562" s="5"/>
      <c r="H562" s="5"/>
      <c r="I562" s="5"/>
      <c r="J562" s="6">
        <v>-21164641</v>
      </c>
      <c r="K562" s="5"/>
      <c r="L562" s="6">
        <v>-39000000</v>
      </c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6">
        <v>-6080000</v>
      </c>
      <c r="X562" s="5"/>
      <c r="Y562" s="5"/>
      <c r="Z562" s="5"/>
      <c r="AA562" s="6">
        <v>-2801229</v>
      </c>
      <c r="AB562" s="6">
        <v>-2057607</v>
      </c>
      <c r="AC562" s="5"/>
      <c r="AD562" s="5"/>
      <c r="AE562" s="5"/>
      <c r="AF562" s="6">
        <v>-1245737</v>
      </c>
      <c r="AG562" s="5"/>
      <c r="AH562" s="5"/>
      <c r="AI562" s="5"/>
      <c r="AJ562" s="5"/>
      <c r="AK562" s="5"/>
      <c r="AL562" s="6">
        <v>-85861600</v>
      </c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6">
        <v>-6536355</v>
      </c>
      <c r="AX562" s="5"/>
      <c r="AY562" s="5"/>
      <c r="AZ562" s="5"/>
      <c r="BA562" s="5"/>
      <c r="BB562" s="5"/>
      <c r="BC562" s="7">
        <f t="shared" si="11"/>
        <v>-169046087</v>
      </c>
    </row>
    <row r="563" spans="1:55" ht="16.5" x14ac:dyDescent="0.25">
      <c r="A563" s="1" t="s">
        <v>287</v>
      </c>
      <c r="B563" s="1" t="s">
        <v>1051</v>
      </c>
      <c r="C563" s="6">
        <v>-125361767</v>
      </c>
      <c r="D563" s="6">
        <v>-11524327</v>
      </c>
      <c r="E563" s="6">
        <v>-50000000</v>
      </c>
      <c r="F563" s="5"/>
      <c r="G563" s="5"/>
      <c r="H563" s="5"/>
      <c r="I563" s="5"/>
      <c r="J563" s="6">
        <v>-33708172</v>
      </c>
      <c r="K563" s="5"/>
      <c r="L563" s="6">
        <v>-125500000</v>
      </c>
      <c r="M563" s="5"/>
      <c r="N563" s="6">
        <v>-3379096</v>
      </c>
      <c r="O563" s="5"/>
      <c r="P563" s="8">
        <v>0</v>
      </c>
      <c r="Q563" s="5"/>
      <c r="R563" s="5"/>
      <c r="S563" s="5"/>
      <c r="T563" s="6">
        <v>-310679</v>
      </c>
      <c r="U563" s="5"/>
      <c r="V563" s="5"/>
      <c r="W563" s="6">
        <v>-824000</v>
      </c>
      <c r="X563" s="5"/>
      <c r="Y563" s="5"/>
      <c r="Z563" s="5"/>
      <c r="AA563" s="6">
        <v>-205685965</v>
      </c>
      <c r="AB563" s="5"/>
      <c r="AC563" s="5"/>
      <c r="AD563" s="5"/>
      <c r="AE563" s="5"/>
      <c r="AF563" s="5"/>
      <c r="AG563" s="6">
        <v>-15796042</v>
      </c>
      <c r="AH563" s="5"/>
      <c r="AI563" s="5"/>
      <c r="AJ563" s="5"/>
      <c r="AK563" s="5"/>
      <c r="AL563" s="5"/>
      <c r="AM563" s="5"/>
      <c r="AN563" s="5"/>
      <c r="AO563" s="6">
        <v>-8807189</v>
      </c>
      <c r="AP563" s="6">
        <v>-13485781</v>
      </c>
      <c r="AQ563" s="5"/>
      <c r="AR563" s="6">
        <v>-5607348</v>
      </c>
      <c r="AS563" s="5"/>
      <c r="AT563" s="5"/>
      <c r="AU563" s="5"/>
      <c r="AV563" s="5"/>
      <c r="AW563" s="5"/>
      <c r="AX563" s="5"/>
      <c r="AY563" s="5"/>
      <c r="AZ563" s="5"/>
      <c r="BA563" s="5"/>
      <c r="BB563" s="6">
        <v>-193680008</v>
      </c>
      <c r="BC563" s="7">
        <f t="shared" si="11"/>
        <v>-793670374</v>
      </c>
    </row>
    <row r="564" spans="1:55" x14ac:dyDescent="0.25">
      <c r="A564" s="1" t="s">
        <v>188</v>
      </c>
      <c r="B564" s="1" t="s">
        <v>921</v>
      </c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7"/>
    </row>
    <row r="565" spans="1:55" x14ac:dyDescent="0.25">
      <c r="A565" s="1" t="s">
        <v>189</v>
      </c>
      <c r="B565" s="1" t="s">
        <v>922</v>
      </c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7">
        <f t="shared" si="11"/>
        <v>0</v>
      </c>
    </row>
    <row r="566" spans="1:55" x14ac:dyDescent="0.25">
      <c r="A566" s="1" t="s">
        <v>277</v>
      </c>
      <c r="B566" s="1" t="s">
        <v>1033</v>
      </c>
      <c r="C566" s="5"/>
      <c r="D566" s="5"/>
      <c r="E566" s="5"/>
      <c r="F566" s="5"/>
      <c r="G566" s="5"/>
      <c r="H566" s="5"/>
      <c r="I566" s="5"/>
      <c r="J566" s="8">
        <v>0</v>
      </c>
      <c r="K566" s="5"/>
      <c r="L566" s="8">
        <v>0</v>
      </c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6">
        <v>-174000</v>
      </c>
      <c r="AB566" s="5"/>
      <c r="AC566" s="5"/>
      <c r="AD566" s="5"/>
      <c r="AE566" s="5"/>
      <c r="AF566" s="5"/>
      <c r="AG566" s="8">
        <v>0</v>
      </c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7">
        <f t="shared" si="11"/>
        <v>-174000</v>
      </c>
    </row>
    <row r="567" spans="1:55" x14ac:dyDescent="0.25">
      <c r="A567" s="1" t="s">
        <v>278</v>
      </c>
      <c r="B567" s="1" t="s">
        <v>1034</v>
      </c>
      <c r="C567" s="5"/>
      <c r="D567" s="6">
        <v>-60816</v>
      </c>
      <c r="E567" s="5"/>
      <c r="F567" s="5"/>
      <c r="G567" s="5"/>
      <c r="H567" s="5"/>
      <c r="I567" s="5"/>
      <c r="J567" s="8">
        <v>0</v>
      </c>
      <c r="K567" s="5"/>
      <c r="L567" s="8">
        <v>0</v>
      </c>
      <c r="M567" s="5"/>
      <c r="N567" s="6">
        <v>-32115</v>
      </c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6">
        <v>-765299</v>
      </c>
      <c r="AB567" s="5"/>
      <c r="AC567" s="5"/>
      <c r="AD567" s="5"/>
      <c r="AE567" s="5"/>
      <c r="AF567" s="5"/>
      <c r="AG567" s="6">
        <v>-1061553</v>
      </c>
      <c r="AH567" s="5"/>
      <c r="AI567" s="5"/>
      <c r="AJ567" s="5"/>
      <c r="AK567" s="5"/>
      <c r="AL567" s="5"/>
      <c r="AM567" s="5"/>
      <c r="AN567" s="5"/>
      <c r="AO567" s="6">
        <v>-887770</v>
      </c>
      <c r="AP567" s="6">
        <v>-13485781</v>
      </c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7">
        <f t="shared" si="11"/>
        <v>-16293334</v>
      </c>
    </row>
    <row r="568" spans="1:55" x14ac:dyDescent="0.25">
      <c r="A568" s="1" t="s">
        <v>190</v>
      </c>
      <c r="B568" s="1" t="s">
        <v>923</v>
      </c>
      <c r="C568" s="5"/>
      <c r="D568" s="5"/>
      <c r="E568" s="5"/>
      <c r="F568" s="5"/>
      <c r="G568" s="5"/>
      <c r="H568" s="5"/>
      <c r="I568" s="5"/>
      <c r="J568" s="8">
        <v>0</v>
      </c>
      <c r="K568" s="5"/>
      <c r="L568" s="8">
        <v>0</v>
      </c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8">
        <v>0</v>
      </c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7">
        <f t="shared" si="11"/>
        <v>0</v>
      </c>
    </row>
    <row r="569" spans="1:55" x14ac:dyDescent="0.25">
      <c r="A569" s="1" t="s">
        <v>630</v>
      </c>
      <c r="B569" s="1" t="s">
        <v>924</v>
      </c>
      <c r="C569" s="5"/>
      <c r="D569" s="5"/>
      <c r="E569" s="5"/>
      <c r="F569" s="5"/>
      <c r="G569" s="5"/>
      <c r="H569" s="5"/>
      <c r="I569" s="5"/>
      <c r="J569" s="8">
        <v>0</v>
      </c>
      <c r="K569" s="5"/>
      <c r="L569" s="8">
        <v>0</v>
      </c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6">
        <v>-630601</v>
      </c>
      <c r="AB569" s="5"/>
      <c r="AC569" s="5"/>
      <c r="AD569" s="5"/>
      <c r="AE569" s="5"/>
      <c r="AF569" s="5"/>
      <c r="AG569" s="6">
        <v>-776</v>
      </c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7">
        <f t="shared" si="11"/>
        <v>-631377</v>
      </c>
    </row>
    <row r="570" spans="1:55" x14ac:dyDescent="0.25">
      <c r="A570" s="1" t="s">
        <v>654</v>
      </c>
      <c r="B570" s="1" t="s">
        <v>1035</v>
      </c>
      <c r="C570" s="5"/>
      <c r="D570" s="6">
        <v>-1487048</v>
      </c>
      <c r="E570" s="6">
        <v>-25000000</v>
      </c>
      <c r="F570" s="5"/>
      <c r="G570" s="5"/>
      <c r="H570" s="5"/>
      <c r="I570" s="5"/>
      <c r="J570" s="6">
        <v>-6945729</v>
      </c>
      <c r="K570" s="5"/>
      <c r="L570" s="6">
        <v>-10000000</v>
      </c>
      <c r="M570" s="5"/>
      <c r="N570" s="6">
        <v>-594697</v>
      </c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6">
        <v>-136686073</v>
      </c>
      <c r="AB570" s="5"/>
      <c r="AC570" s="5"/>
      <c r="AD570" s="5"/>
      <c r="AE570" s="5"/>
      <c r="AF570" s="5"/>
      <c r="AG570" s="8">
        <v>0</v>
      </c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6">
        <v>-193680008</v>
      </c>
      <c r="BC570" s="7">
        <f t="shared" si="11"/>
        <v>-374393555</v>
      </c>
    </row>
    <row r="571" spans="1:55" x14ac:dyDescent="0.25">
      <c r="A571" s="1" t="s">
        <v>655</v>
      </c>
      <c r="B571" s="1" t="s">
        <v>1036</v>
      </c>
      <c r="C571" s="5"/>
      <c r="D571" s="6">
        <v>-901566</v>
      </c>
      <c r="E571" s="5"/>
      <c r="F571" s="5"/>
      <c r="G571" s="5"/>
      <c r="H571" s="5"/>
      <c r="I571" s="5"/>
      <c r="J571" s="8">
        <v>0</v>
      </c>
      <c r="K571" s="5"/>
      <c r="L571" s="8">
        <v>0</v>
      </c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8">
        <v>0</v>
      </c>
      <c r="AH571" s="5"/>
      <c r="AI571" s="5"/>
      <c r="AJ571" s="5"/>
      <c r="AK571" s="5"/>
      <c r="AL571" s="5"/>
      <c r="AM571" s="5"/>
      <c r="AN571" s="5"/>
      <c r="AO571" s="6">
        <v>-2621269</v>
      </c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7">
        <f t="shared" si="11"/>
        <v>-3522835</v>
      </c>
    </row>
    <row r="572" spans="1:55" ht="16.5" x14ac:dyDescent="0.25">
      <c r="A572" s="1" t="s">
        <v>631</v>
      </c>
      <c r="B572" s="1" t="s">
        <v>925</v>
      </c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6">
        <v>-2980514</v>
      </c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7">
        <f t="shared" si="11"/>
        <v>-2980514</v>
      </c>
    </row>
    <row r="573" spans="1:55" ht="16.5" x14ac:dyDescent="0.25">
      <c r="A573" s="1" t="s">
        <v>632</v>
      </c>
      <c r="B573" s="1" t="s">
        <v>926</v>
      </c>
      <c r="C573" s="5"/>
      <c r="D573" s="6">
        <v>-4091795</v>
      </c>
      <c r="E573" s="5"/>
      <c r="F573" s="5"/>
      <c r="G573" s="5"/>
      <c r="H573" s="5"/>
      <c r="I573" s="5"/>
      <c r="J573" s="8">
        <v>0</v>
      </c>
      <c r="K573" s="5"/>
      <c r="L573" s="6">
        <v>-45000000</v>
      </c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6">
        <v>-22066116</v>
      </c>
      <c r="AB573" s="5"/>
      <c r="AC573" s="5"/>
      <c r="AD573" s="5"/>
      <c r="AE573" s="5"/>
      <c r="AF573" s="5"/>
      <c r="AG573" s="8">
        <v>0</v>
      </c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7">
        <f t="shared" si="11"/>
        <v>-71157911</v>
      </c>
    </row>
    <row r="574" spans="1:55" x14ac:dyDescent="0.25">
      <c r="A574" s="1" t="s">
        <v>633</v>
      </c>
      <c r="B574" s="1" t="s">
        <v>927</v>
      </c>
      <c r="C574" s="5"/>
      <c r="D574" s="6">
        <v>-42919</v>
      </c>
      <c r="E574" s="5"/>
      <c r="F574" s="5"/>
      <c r="G574" s="5"/>
      <c r="H574" s="5"/>
      <c r="I574" s="5"/>
      <c r="J574" s="8">
        <v>0</v>
      </c>
      <c r="K574" s="5"/>
      <c r="L574" s="8">
        <v>0</v>
      </c>
      <c r="M574" s="5"/>
      <c r="N574" s="6">
        <v>-1739515</v>
      </c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6">
        <v>-5053958</v>
      </c>
      <c r="AB574" s="5"/>
      <c r="AC574" s="5"/>
      <c r="AD574" s="5"/>
      <c r="AE574" s="5"/>
      <c r="AF574" s="5"/>
      <c r="AG574" s="6">
        <v>-3330191</v>
      </c>
      <c r="AH574" s="5"/>
      <c r="AI574" s="5"/>
      <c r="AJ574" s="5"/>
      <c r="AK574" s="5"/>
      <c r="AL574" s="5"/>
      <c r="AM574" s="5"/>
      <c r="AN574" s="5"/>
      <c r="AO574" s="6">
        <v>-3977300</v>
      </c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7">
        <f t="shared" si="11"/>
        <v>-14143883</v>
      </c>
    </row>
    <row r="575" spans="1:55" x14ac:dyDescent="0.25">
      <c r="A575" s="1" t="s">
        <v>634</v>
      </c>
      <c r="B575" s="1" t="s">
        <v>928</v>
      </c>
      <c r="C575" s="5"/>
      <c r="D575" s="6">
        <v>-1530268</v>
      </c>
      <c r="E575" s="6">
        <v>-25000000</v>
      </c>
      <c r="F575" s="5"/>
      <c r="G575" s="5"/>
      <c r="H575" s="5"/>
      <c r="I575" s="5"/>
      <c r="J575" s="6">
        <v>-26762443</v>
      </c>
      <c r="K575" s="5"/>
      <c r="L575" s="6">
        <v>-70500000</v>
      </c>
      <c r="M575" s="5"/>
      <c r="N575" s="6">
        <v>-1012769</v>
      </c>
      <c r="O575" s="5"/>
      <c r="P575" s="5"/>
      <c r="Q575" s="5"/>
      <c r="R575" s="5"/>
      <c r="S575" s="5"/>
      <c r="T575" s="5"/>
      <c r="U575" s="5"/>
      <c r="V575" s="5"/>
      <c r="W575" s="6">
        <v>-824000</v>
      </c>
      <c r="X575" s="5"/>
      <c r="Y575" s="5"/>
      <c r="Z575" s="5"/>
      <c r="AA575" s="6">
        <v>-36780027</v>
      </c>
      <c r="AB575" s="5"/>
      <c r="AC575" s="5"/>
      <c r="AD575" s="5"/>
      <c r="AE575" s="5"/>
      <c r="AF575" s="5"/>
      <c r="AG575" s="6">
        <v>-9299147</v>
      </c>
      <c r="AH575" s="5"/>
      <c r="AI575" s="5"/>
      <c r="AJ575" s="5"/>
      <c r="AK575" s="5"/>
      <c r="AL575" s="5"/>
      <c r="AM575" s="5"/>
      <c r="AN575" s="5"/>
      <c r="AO575" s="6">
        <v>-1297605</v>
      </c>
      <c r="AP575" s="5"/>
      <c r="AQ575" s="5"/>
      <c r="AR575" s="6">
        <v>-5607348</v>
      </c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7">
        <f t="shared" si="11"/>
        <v>-178613607</v>
      </c>
    </row>
    <row r="576" spans="1:55" x14ac:dyDescent="0.25">
      <c r="A576" s="1" t="s">
        <v>656</v>
      </c>
      <c r="B576" s="1" t="s">
        <v>1037</v>
      </c>
      <c r="C576" s="6">
        <v>-125361767</v>
      </c>
      <c r="D576" s="6">
        <v>-892294</v>
      </c>
      <c r="E576" s="5"/>
      <c r="F576" s="5"/>
      <c r="G576" s="5"/>
      <c r="H576" s="5"/>
      <c r="I576" s="5"/>
      <c r="J576" s="8">
        <v>0</v>
      </c>
      <c r="K576" s="5"/>
      <c r="L576" s="8">
        <v>0</v>
      </c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6">
        <v>-118240</v>
      </c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7">
        <f t="shared" si="11"/>
        <v>-126372301</v>
      </c>
    </row>
    <row r="577" spans="1:55" x14ac:dyDescent="0.25">
      <c r="A577" s="1" t="s">
        <v>657</v>
      </c>
      <c r="B577" s="1" t="s">
        <v>1038</v>
      </c>
      <c r="C577" s="5"/>
      <c r="D577" s="6">
        <v>-924629</v>
      </c>
      <c r="E577" s="5"/>
      <c r="F577" s="5"/>
      <c r="G577" s="5"/>
      <c r="H577" s="5"/>
      <c r="I577" s="5"/>
      <c r="J577" s="8">
        <v>0</v>
      </c>
      <c r="K577" s="5"/>
      <c r="L577" s="8">
        <v>0</v>
      </c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6">
        <v>-368152</v>
      </c>
      <c r="AB577" s="5"/>
      <c r="AC577" s="5"/>
      <c r="AD577" s="5"/>
      <c r="AE577" s="5"/>
      <c r="AF577" s="5"/>
      <c r="AG577" s="6">
        <v>-1986135</v>
      </c>
      <c r="AH577" s="5"/>
      <c r="AI577" s="5"/>
      <c r="AJ577" s="5"/>
      <c r="AK577" s="5"/>
      <c r="AL577" s="5"/>
      <c r="AM577" s="5"/>
      <c r="AN577" s="5"/>
      <c r="AO577" s="6">
        <v>-23245</v>
      </c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7">
        <f t="shared" si="11"/>
        <v>-3302161</v>
      </c>
    </row>
    <row r="578" spans="1:55" x14ac:dyDescent="0.25">
      <c r="A578" s="1" t="s">
        <v>658</v>
      </c>
      <c r="B578" s="1" t="s">
        <v>1039</v>
      </c>
      <c r="C578" s="5"/>
      <c r="D578" s="6">
        <v>-506012</v>
      </c>
      <c r="E578" s="5"/>
      <c r="F578" s="5"/>
      <c r="G578" s="5"/>
      <c r="H578" s="5"/>
      <c r="I578" s="5"/>
      <c r="J578" s="8">
        <v>0</v>
      </c>
      <c r="K578" s="5"/>
      <c r="L578" s="8">
        <v>0</v>
      </c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6">
        <v>-181225</v>
      </c>
      <c r="AB578" s="5"/>
      <c r="AC578" s="5"/>
      <c r="AD578" s="5"/>
      <c r="AE578" s="5"/>
      <c r="AF578" s="5"/>
      <c r="AG578" s="8">
        <v>0</v>
      </c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7">
        <f t="shared" si="11"/>
        <v>-687237</v>
      </c>
    </row>
    <row r="579" spans="1:55" x14ac:dyDescent="0.25">
      <c r="A579" s="1" t="s">
        <v>635</v>
      </c>
      <c r="B579" s="1" t="s">
        <v>929</v>
      </c>
      <c r="C579" s="5"/>
      <c r="D579" s="5"/>
      <c r="E579" s="5"/>
      <c r="F579" s="5"/>
      <c r="G579" s="5"/>
      <c r="H579" s="5"/>
      <c r="I579" s="5"/>
      <c r="J579" s="8">
        <v>0</v>
      </c>
      <c r="K579" s="5"/>
      <c r="L579" s="8">
        <v>0</v>
      </c>
      <c r="M579" s="5"/>
      <c r="N579" s="5"/>
      <c r="O579" s="5"/>
      <c r="P579" s="8">
        <v>0</v>
      </c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8">
        <v>0</v>
      </c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7">
        <f t="shared" si="11"/>
        <v>0</v>
      </c>
    </row>
    <row r="580" spans="1:55" x14ac:dyDescent="0.25">
      <c r="A580" s="1" t="s">
        <v>659</v>
      </c>
      <c r="B580" s="1" t="s">
        <v>1040</v>
      </c>
      <c r="C580" s="5"/>
      <c r="D580" s="5"/>
      <c r="E580" s="5"/>
      <c r="F580" s="5"/>
      <c r="G580" s="5"/>
      <c r="H580" s="5"/>
      <c r="I580" s="5"/>
      <c r="J580" s="8">
        <v>0</v>
      </c>
      <c r="K580" s="5"/>
      <c r="L580" s="8">
        <v>0</v>
      </c>
      <c r="M580" s="5"/>
      <c r="N580" s="5"/>
      <c r="O580" s="5"/>
      <c r="P580" s="5"/>
      <c r="Q580" s="5"/>
      <c r="R580" s="5"/>
      <c r="S580" s="5"/>
      <c r="T580" s="6">
        <v>-310679</v>
      </c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8">
        <v>0</v>
      </c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7">
        <f t="shared" si="11"/>
        <v>-310679</v>
      </c>
    </row>
    <row r="581" spans="1:55" ht="16.5" x14ac:dyDescent="0.25">
      <c r="A581" s="1" t="s">
        <v>636</v>
      </c>
      <c r="B581" s="1" t="s">
        <v>930</v>
      </c>
      <c r="C581" s="5"/>
      <c r="D581" s="6">
        <v>-1086980</v>
      </c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7">
        <f t="shared" si="11"/>
        <v>-1086980</v>
      </c>
    </row>
    <row r="582" spans="1:55" x14ac:dyDescent="0.25">
      <c r="A582" s="1" t="s">
        <v>288</v>
      </c>
      <c r="B582" s="1" t="s">
        <v>1052</v>
      </c>
      <c r="C582" s="5"/>
      <c r="D582" s="5"/>
      <c r="E582" s="6">
        <v>-629598100</v>
      </c>
      <c r="F582" s="5"/>
      <c r="G582" s="5"/>
      <c r="H582" s="5"/>
      <c r="I582" s="5"/>
      <c r="J582" s="6">
        <v>-1490407955</v>
      </c>
      <c r="K582" s="5"/>
      <c r="L582" s="6">
        <v>-522935032</v>
      </c>
      <c r="M582" s="5"/>
      <c r="N582" s="5"/>
      <c r="O582" s="6">
        <v>-15405661</v>
      </c>
      <c r="P582" s="8">
        <v>0</v>
      </c>
      <c r="Q582" s="5"/>
      <c r="R582" s="5"/>
      <c r="S582" s="5"/>
      <c r="T582" s="6">
        <v>-234710</v>
      </c>
      <c r="U582" s="5"/>
      <c r="V582" s="5"/>
      <c r="W582" s="6">
        <v>-197036849</v>
      </c>
      <c r="X582" s="5"/>
      <c r="Y582" s="6">
        <v>-15753612</v>
      </c>
      <c r="Z582" s="6">
        <v>-478813927</v>
      </c>
      <c r="AA582" s="6">
        <v>-332095191</v>
      </c>
      <c r="AB582" s="6">
        <v>-4475493</v>
      </c>
      <c r="AC582" s="6">
        <v>-8675643</v>
      </c>
      <c r="AD582" s="6"/>
      <c r="AE582" s="5"/>
      <c r="AF582" s="6">
        <v>-82789806</v>
      </c>
      <c r="AG582" s="8">
        <v>0</v>
      </c>
      <c r="AH582" s="5"/>
      <c r="AI582" s="5"/>
      <c r="AJ582" s="5"/>
      <c r="AK582" s="6">
        <v>-2483073</v>
      </c>
      <c r="AL582" s="6">
        <v>-865491917</v>
      </c>
      <c r="AM582" s="6">
        <v>-16211073</v>
      </c>
      <c r="AN582" s="5"/>
      <c r="AO582" s="5"/>
      <c r="AP582" s="6">
        <v>-160882254</v>
      </c>
      <c r="AQ582" s="5"/>
      <c r="AR582" s="5"/>
      <c r="AS582" s="5"/>
      <c r="AT582" s="5"/>
      <c r="AU582" s="5"/>
      <c r="AV582" s="5"/>
      <c r="AW582" s="6">
        <v>-263361743</v>
      </c>
      <c r="AX582" s="6">
        <v>-245954</v>
      </c>
      <c r="AY582" s="5"/>
      <c r="AZ582" s="5"/>
      <c r="BA582" s="6">
        <v>-1935833</v>
      </c>
      <c r="BB582" s="6">
        <v>-1630082352</v>
      </c>
      <c r="BC582" s="7">
        <f t="shared" si="11"/>
        <v>-6718916178</v>
      </c>
    </row>
    <row r="583" spans="1:55" ht="16.5" x14ac:dyDescent="0.25">
      <c r="A583" s="1" t="s">
        <v>289</v>
      </c>
      <c r="B583" s="1" t="s">
        <v>1053</v>
      </c>
      <c r="C583" s="5"/>
      <c r="D583" s="5"/>
      <c r="E583" s="6">
        <v>-629598100</v>
      </c>
      <c r="F583" s="5"/>
      <c r="G583" s="5"/>
      <c r="H583" s="5"/>
      <c r="I583" s="5"/>
      <c r="J583" s="6">
        <v>-1488530304</v>
      </c>
      <c r="K583" s="5"/>
      <c r="L583" s="6">
        <v>-509271874</v>
      </c>
      <c r="M583" s="5"/>
      <c r="N583" s="5"/>
      <c r="O583" s="6">
        <v>-15405661</v>
      </c>
      <c r="P583" s="8">
        <v>0</v>
      </c>
      <c r="Q583" s="5"/>
      <c r="R583" s="5"/>
      <c r="S583" s="5"/>
      <c r="T583" s="5"/>
      <c r="U583" s="5"/>
      <c r="V583" s="5"/>
      <c r="W583" s="6">
        <v>-197036849</v>
      </c>
      <c r="X583" s="5"/>
      <c r="Y583" s="6">
        <v>-15753612</v>
      </c>
      <c r="Z583" s="6">
        <v>-478813927</v>
      </c>
      <c r="AA583" s="6">
        <v>-329317317</v>
      </c>
      <c r="AB583" s="6">
        <v>-4475493</v>
      </c>
      <c r="AC583" s="5"/>
      <c r="AD583" s="5"/>
      <c r="AE583" s="5"/>
      <c r="AF583" s="6">
        <v>-82789806</v>
      </c>
      <c r="AG583" s="8">
        <v>0</v>
      </c>
      <c r="AH583" s="5"/>
      <c r="AI583" s="5"/>
      <c r="AJ583" s="5"/>
      <c r="AK583" s="6">
        <v>-2483073</v>
      </c>
      <c r="AL583" s="6">
        <v>-865491917</v>
      </c>
      <c r="AM583" s="6">
        <v>-16211073</v>
      </c>
      <c r="AN583" s="5"/>
      <c r="AO583" s="5"/>
      <c r="AP583" s="6">
        <v>-160882254</v>
      </c>
      <c r="AQ583" s="5"/>
      <c r="AR583" s="5"/>
      <c r="AS583" s="5"/>
      <c r="AT583" s="5"/>
      <c r="AU583" s="5"/>
      <c r="AV583" s="5"/>
      <c r="AW583" s="6">
        <v>-263361743</v>
      </c>
      <c r="AX583" s="6">
        <v>-245954</v>
      </c>
      <c r="AY583" s="5"/>
      <c r="AZ583" s="5"/>
      <c r="BA583" s="5"/>
      <c r="BB583" s="6">
        <v>-1433482547</v>
      </c>
      <c r="BC583" s="7">
        <f t="shared" si="11"/>
        <v>-6493151504</v>
      </c>
    </row>
    <row r="584" spans="1:55" x14ac:dyDescent="0.25">
      <c r="A584" s="1" t="s">
        <v>290</v>
      </c>
      <c r="B584" s="1" t="s">
        <v>1054</v>
      </c>
      <c r="C584" s="5"/>
      <c r="D584" s="5"/>
      <c r="E584" s="5"/>
      <c r="F584" s="5"/>
      <c r="G584" s="5"/>
      <c r="H584" s="5"/>
      <c r="I584" s="5"/>
      <c r="J584" s="8">
        <v>0</v>
      </c>
      <c r="K584" s="5"/>
      <c r="L584" s="6">
        <v>-1031972</v>
      </c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6">
        <v>-514000</v>
      </c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6">
        <v>-1434293</v>
      </c>
      <c r="AX584" s="5"/>
      <c r="AY584" s="5"/>
      <c r="AZ584" s="5"/>
      <c r="BA584" s="5"/>
      <c r="BB584" s="6">
        <v>-41314276</v>
      </c>
      <c r="BC584" s="7">
        <f t="shared" si="11"/>
        <v>-44294541</v>
      </c>
    </row>
    <row r="585" spans="1:55" x14ac:dyDescent="0.25">
      <c r="A585" s="1" t="s">
        <v>184</v>
      </c>
      <c r="B585" s="1" t="s">
        <v>910</v>
      </c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7"/>
    </row>
    <row r="586" spans="1:55" x14ac:dyDescent="0.25">
      <c r="A586" s="1" t="s">
        <v>185</v>
      </c>
      <c r="B586" s="1" t="s">
        <v>911</v>
      </c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7">
        <f t="shared" si="11"/>
        <v>0</v>
      </c>
    </row>
    <row r="587" spans="1:55" x14ac:dyDescent="0.25">
      <c r="A587" s="1" t="s">
        <v>264</v>
      </c>
      <c r="B587" s="1" t="s">
        <v>1003</v>
      </c>
      <c r="C587" s="5"/>
      <c r="D587" s="5"/>
      <c r="E587" s="5"/>
      <c r="F587" s="5"/>
      <c r="G587" s="5"/>
      <c r="H587" s="5"/>
      <c r="I587" s="5"/>
      <c r="J587" s="8">
        <v>0</v>
      </c>
      <c r="K587" s="5"/>
      <c r="L587" s="8">
        <v>0</v>
      </c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8">
        <v>0</v>
      </c>
      <c r="AX587" s="5"/>
      <c r="AY587" s="5"/>
      <c r="AZ587" s="5"/>
      <c r="BA587" s="5"/>
      <c r="BB587" s="5"/>
      <c r="BC587" s="7">
        <f t="shared" si="11"/>
        <v>0</v>
      </c>
    </row>
    <row r="588" spans="1:55" x14ac:dyDescent="0.25">
      <c r="A588" s="1" t="s">
        <v>265</v>
      </c>
      <c r="B588" s="1" t="s">
        <v>1004</v>
      </c>
      <c r="C588" s="5"/>
      <c r="D588" s="5"/>
      <c r="E588" s="5"/>
      <c r="F588" s="5"/>
      <c r="G588" s="5"/>
      <c r="H588" s="5"/>
      <c r="I588" s="5"/>
      <c r="J588" s="8">
        <v>0</v>
      </c>
      <c r="K588" s="5"/>
      <c r="L588" s="8">
        <v>0</v>
      </c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8">
        <v>0</v>
      </c>
      <c r="AX588" s="5"/>
      <c r="AY588" s="5"/>
      <c r="AZ588" s="5"/>
      <c r="BA588" s="5"/>
      <c r="BB588" s="5"/>
      <c r="BC588" s="7">
        <f t="shared" si="11"/>
        <v>0</v>
      </c>
    </row>
    <row r="589" spans="1:55" x14ac:dyDescent="0.25">
      <c r="A589" s="1" t="s">
        <v>266</v>
      </c>
      <c r="B589" s="1" t="s">
        <v>1005</v>
      </c>
      <c r="C589" s="5"/>
      <c r="D589" s="5"/>
      <c r="E589" s="5"/>
      <c r="F589" s="5"/>
      <c r="G589" s="5"/>
      <c r="H589" s="5"/>
      <c r="I589" s="5"/>
      <c r="J589" s="8">
        <v>0</v>
      </c>
      <c r="K589" s="5"/>
      <c r="L589" s="8">
        <v>0</v>
      </c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8">
        <v>0</v>
      </c>
      <c r="AX589" s="5"/>
      <c r="AY589" s="5"/>
      <c r="AZ589" s="5"/>
      <c r="BA589" s="5"/>
      <c r="BB589" s="5"/>
      <c r="BC589" s="7">
        <f t="shared" si="11"/>
        <v>0</v>
      </c>
    </row>
    <row r="590" spans="1:55" x14ac:dyDescent="0.25">
      <c r="A590" s="1" t="s">
        <v>267</v>
      </c>
      <c r="B590" s="1" t="s">
        <v>1006</v>
      </c>
      <c r="C590" s="5"/>
      <c r="D590" s="5"/>
      <c r="E590" s="5"/>
      <c r="F590" s="5"/>
      <c r="G590" s="5"/>
      <c r="H590" s="5"/>
      <c r="I590" s="5"/>
      <c r="J590" s="8">
        <v>0</v>
      </c>
      <c r="K590" s="5"/>
      <c r="L590" s="8">
        <v>0</v>
      </c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8">
        <v>0</v>
      </c>
      <c r="AX590" s="5"/>
      <c r="AY590" s="5"/>
      <c r="AZ590" s="5"/>
      <c r="BA590" s="5"/>
      <c r="BB590" s="5"/>
      <c r="BC590" s="7">
        <f t="shared" si="11"/>
        <v>0</v>
      </c>
    </row>
    <row r="591" spans="1:55" x14ac:dyDescent="0.25">
      <c r="A591" s="1" t="s">
        <v>268</v>
      </c>
      <c r="B591" s="1" t="s">
        <v>1007</v>
      </c>
      <c r="C591" s="5"/>
      <c r="D591" s="5"/>
      <c r="E591" s="5"/>
      <c r="F591" s="5"/>
      <c r="G591" s="5"/>
      <c r="H591" s="5"/>
      <c r="I591" s="5"/>
      <c r="J591" s="8">
        <v>0</v>
      </c>
      <c r="K591" s="5"/>
      <c r="L591" s="8">
        <v>0</v>
      </c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8">
        <v>0</v>
      </c>
      <c r="AX591" s="5"/>
      <c r="AY591" s="5"/>
      <c r="AZ591" s="5"/>
      <c r="BA591" s="5"/>
      <c r="BB591" s="5"/>
      <c r="BC591" s="7">
        <f t="shared" si="11"/>
        <v>0</v>
      </c>
    </row>
    <row r="592" spans="1:55" x14ac:dyDescent="0.25">
      <c r="A592" s="1" t="s">
        <v>269</v>
      </c>
      <c r="B592" s="1" t="s">
        <v>1008</v>
      </c>
      <c r="C592" s="5"/>
      <c r="D592" s="5"/>
      <c r="E592" s="5"/>
      <c r="F592" s="5"/>
      <c r="G592" s="5"/>
      <c r="H592" s="5"/>
      <c r="I592" s="5"/>
      <c r="J592" s="8">
        <v>0</v>
      </c>
      <c r="K592" s="5"/>
      <c r="L592" s="8">
        <v>0</v>
      </c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8">
        <v>0</v>
      </c>
      <c r="AX592" s="5"/>
      <c r="AY592" s="5"/>
      <c r="AZ592" s="5"/>
      <c r="BA592" s="5"/>
      <c r="BB592" s="5"/>
      <c r="BC592" s="7">
        <f t="shared" si="11"/>
        <v>0</v>
      </c>
    </row>
    <row r="593" spans="1:55" ht="16.5" x14ac:dyDescent="0.25">
      <c r="A593" s="1" t="s">
        <v>270</v>
      </c>
      <c r="B593" s="1" t="s">
        <v>1009</v>
      </c>
      <c r="C593" s="5"/>
      <c r="D593" s="5"/>
      <c r="E593" s="5"/>
      <c r="F593" s="5"/>
      <c r="G593" s="5"/>
      <c r="H593" s="5"/>
      <c r="I593" s="5"/>
      <c r="J593" s="8">
        <v>0</v>
      </c>
      <c r="K593" s="5"/>
      <c r="L593" s="8">
        <v>0</v>
      </c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8">
        <v>0</v>
      </c>
      <c r="AX593" s="5"/>
      <c r="AY593" s="5"/>
      <c r="AZ593" s="5"/>
      <c r="BA593" s="5"/>
      <c r="BB593" s="5"/>
      <c r="BC593" s="7">
        <f t="shared" si="11"/>
        <v>0</v>
      </c>
    </row>
    <row r="594" spans="1:55" x14ac:dyDescent="0.25">
      <c r="A594" s="1" t="s">
        <v>186</v>
      </c>
      <c r="B594" s="1" t="s">
        <v>912</v>
      </c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6">
        <v>-9714276</v>
      </c>
      <c r="BC594" s="7">
        <f t="shared" si="11"/>
        <v>-9714276</v>
      </c>
    </row>
    <row r="595" spans="1:55" x14ac:dyDescent="0.25">
      <c r="A595" s="1" t="s">
        <v>271</v>
      </c>
      <c r="B595" s="1" t="s">
        <v>1010</v>
      </c>
      <c r="C595" s="5"/>
      <c r="D595" s="5"/>
      <c r="E595" s="5"/>
      <c r="F595" s="5"/>
      <c r="G595" s="5"/>
      <c r="H595" s="5"/>
      <c r="I595" s="5"/>
      <c r="J595" s="8">
        <v>0</v>
      </c>
      <c r="K595" s="5"/>
      <c r="L595" s="8">
        <v>0</v>
      </c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6">
        <v>-315901</v>
      </c>
      <c r="AX595" s="5"/>
      <c r="AY595" s="5"/>
      <c r="AZ595" s="5"/>
      <c r="BA595" s="5"/>
      <c r="BB595" s="6">
        <v>-7314562</v>
      </c>
      <c r="BC595" s="7">
        <f t="shared" si="11"/>
        <v>-7630463</v>
      </c>
    </row>
    <row r="596" spans="1:55" x14ac:dyDescent="0.25">
      <c r="A596" s="1" t="s">
        <v>272</v>
      </c>
      <c r="B596" s="1" t="s">
        <v>1011</v>
      </c>
      <c r="C596" s="5"/>
      <c r="D596" s="5"/>
      <c r="E596" s="5"/>
      <c r="F596" s="5"/>
      <c r="G596" s="5"/>
      <c r="H596" s="5"/>
      <c r="I596" s="5"/>
      <c r="J596" s="8">
        <v>0</v>
      </c>
      <c r="K596" s="5"/>
      <c r="L596" s="6">
        <v>-473666</v>
      </c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8">
        <v>0</v>
      </c>
      <c r="AX596" s="5"/>
      <c r="AY596" s="5"/>
      <c r="AZ596" s="5"/>
      <c r="BA596" s="5"/>
      <c r="BB596" s="6">
        <v>-24285438</v>
      </c>
      <c r="BC596" s="7">
        <f t="shared" si="11"/>
        <v>-24759104</v>
      </c>
    </row>
    <row r="597" spans="1:55" x14ac:dyDescent="0.25">
      <c r="A597" s="1" t="s">
        <v>273</v>
      </c>
      <c r="B597" s="1" t="s">
        <v>1012</v>
      </c>
      <c r="C597" s="5"/>
      <c r="D597" s="5"/>
      <c r="E597" s="5"/>
      <c r="F597" s="5"/>
      <c r="G597" s="5"/>
      <c r="H597" s="5"/>
      <c r="I597" s="5"/>
      <c r="J597" s="8">
        <v>0</v>
      </c>
      <c r="K597" s="5"/>
      <c r="L597" s="8">
        <v>0</v>
      </c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8">
        <v>0</v>
      </c>
      <c r="AX597" s="5"/>
      <c r="AY597" s="5"/>
      <c r="AZ597" s="5"/>
      <c r="BA597" s="5"/>
      <c r="BB597" s="5"/>
      <c r="BC597" s="7">
        <f t="shared" si="11"/>
        <v>0</v>
      </c>
    </row>
    <row r="598" spans="1:55" x14ac:dyDescent="0.25">
      <c r="A598" s="1" t="s">
        <v>274</v>
      </c>
      <c r="B598" s="1" t="s">
        <v>1013</v>
      </c>
      <c r="C598" s="5"/>
      <c r="D598" s="5"/>
      <c r="E598" s="5"/>
      <c r="F598" s="5"/>
      <c r="G598" s="5"/>
      <c r="H598" s="5"/>
      <c r="I598" s="5"/>
      <c r="J598" s="8">
        <v>0</v>
      </c>
      <c r="K598" s="5"/>
      <c r="L598" s="6">
        <v>-558306</v>
      </c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6">
        <v>-514000</v>
      </c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6">
        <v>-1118392</v>
      </c>
      <c r="AX598" s="5"/>
      <c r="AY598" s="5"/>
      <c r="AZ598" s="5"/>
      <c r="BA598" s="5"/>
      <c r="BB598" s="5"/>
      <c r="BC598" s="7">
        <f t="shared" si="11"/>
        <v>-2190698</v>
      </c>
    </row>
    <row r="599" spans="1:55" x14ac:dyDescent="0.25">
      <c r="A599" s="1" t="s">
        <v>275</v>
      </c>
      <c r="B599" s="1" t="s">
        <v>1014</v>
      </c>
      <c r="C599" s="5"/>
      <c r="D599" s="5"/>
      <c r="E599" s="5"/>
      <c r="F599" s="5"/>
      <c r="G599" s="5"/>
      <c r="H599" s="5"/>
      <c r="I599" s="5"/>
      <c r="J599" s="8">
        <v>0</v>
      </c>
      <c r="K599" s="5"/>
      <c r="L599" s="8">
        <v>0</v>
      </c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8">
        <v>0</v>
      </c>
      <c r="AX599" s="5"/>
      <c r="AY599" s="5"/>
      <c r="AZ599" s="5"/>
      <c r="BA599" s="5"/>
      <c r="BB599" s="5"/>
      <c r="BC599" s="7">
        <f t="shared" si="11"/>
        <v>0</v>
      </c>
    </row>
    <row r="600" spans="1:55" ht="16.5" x14ac:dyDescent="0.25">
      <c r="A600" s="1" t="s">
        <v>291</v>
      </c>
      <c r="B600" s="1" t="s">
        <v>1055</v>
      </c>
      <c r="C600" s="5"/>
      <c r="D600" s="5"/>
      <c r="E600" s="6">
        <v>-629374148</v>
      </c>
      <c r="F600" s="5"/>
      <c r="G600" s="5"/>
      <c r="H600" s="5"/>
      <c r="I600" s="5"/>
      <c r="J600" s="6">
        <v>-1488530304</v>
      </c>
      <c r="K600" s="5"/>
      <c r="L600" s="6">
        <v>-508239902</v>
      </c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6">
        <v>-197036849</v>
      </c>
      <c r="X600" s="5"/>
      <c r="Y600" s="5"/>
      <c r="Z600" s="6">
        <v>-478813927</v>
      </c>
      <c r="AA600" s="6">
        <v>-200311886</v>
      </c>
      <c r="AB600" s="6">
        <v>-4475493</v>
      </c>
      <c r="AC600" s="5"/>
      <c r="AD600" s="5"/>
      <c r="AE600" s="5"/>
      <c r="AF600" s="6">
        <v>-76286260</v>
      </c>
      <c r="AG600" s="8">
        <v>0</v>
      </c>
      <c r="AH600" s="5"/>
      <c r="AI600" s="5"/>
      <c r="AJ600" s="5"/>
      <c r="AK600" s="5"/>
      <c r="AL600" s="6">
        <v>-548249414</v>
      </c>
      <c r="AM600" s="6">
        <v>-16211073</v>
      </c>
      <c r="AN600" s="5"/>
      <c r="AO600" s="5"/>
      <c r="AP600" s="6">
        <v>-159882254</v>
      </c>
      <c r="AQ600" s="5"/>
      <c r="AR600" s="5"/>
      <c r="AS600" s="5"/>
      <c r="AT600" s="5"/>
      <c r="AU600" s="5"/>
      <c r="AV600" s="5"/>
      <c r="AW600" s="6">
        <v>-220585624</v>
      </c>
      <c r="AX600" s="6">
        <v>-245954</v>
      </c>
      <c r="AY600" s="5"/>
      <c r="AZ600" s="5"/>
      <c r="BA600" s="5"/>
      <c r="BB600" s="6">
        <v>-1386100627</v>
      </c>
      <c r="BC600" s="7">
        <f t="shared" si="11"/>
        <v>-5914343715</v>
      </c>
    </row>
    <row r="601" spans="1:55" x14ac:dyDescent="0.25">
      <c r="A601" s="1" t="s">
        <v>184</v>
      </c>
      <c r="B601" s="1" t="s">
        <v>910</v>
      </c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7"/>
    </row>
    <row r="602" spans="1:55" x14ac:dyDescent="0.25">
      <c r="A602" s="1" t="s">
        <v>185</v>
      </c>
      <c r="B602" s="1" t="s">
        <v>911</v>
      </c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7">
        <f t="shared" si="11"/>
        <v>0</v>
      </c>
    </row>
    <row r="603" spans="1:55" x14ac:dyDescent="0.25">
      <c r="A603" s="1" t="s">
        <v>264</v>
      </c>
      <c r="B603" s="1" t="s">
        <v>1003</v>
      </c>
      <c r="C603" s="5"/>
      <c r="D603" s="5"/>
      <c r="E603" s="6">
        <v>-1042763</v>
      </c>
      <c r="F603" s="5"/>
      <c r="G603" s="5"/>
      <c r="H603" s="5"/>
      <c r="I603" s="5"/>
      <c r="J603" s="8">
        <v>0</v>
      </c>
      <c r="K603" s="5"/>
      <c r="L603" s="6">
        <v>-2121270</v>
      </c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6">
        <v>-716870</v>
      </c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6">
        <v>-4545901</v>
      </c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8">
        <v>0</v>
      </c>
      <c r="AX603" s="5"/>
      <c r="AY603" s="5"/>
      <c r="AZ603" s="5"/>
      <c r="BA603" s="5"/>
      <c r="BB603" s="6">
        <v>-3299743</v>
      </c>
      <c r="BC603" s="7">
        <f t="shared" si="11"/>
        <v>-11726547</v>
      </c>
    </row>
    <row r="604" spans="1:55" x14ac:dyDescent="0.25">
      <c r="A604" s="1" t="s">
        <v>265</v>
      </c>
      <c r="B604" s="1" t="s">
        <v>1004</v>
      </c>
      <c r="C604" s="5"/>
      <c r="D604" s="5"/>
      <c r="E604" s="6">
        <v>-99916662</v>
      </c>
      <c r="F604" s="5"/>
      <c r="G604" s="5"/>
      <c r="H604" s="5"/>
      <c r="I604" s="5"/>
      <c r="J604" s="6">
        <v>-225574826</v>
      </c>
      <c r="K604" s="5"/>
      <c r="L604" s="6">
        <v>-78274892</v>
      </c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6">
        <v>-30557839</v>
      </c>
      <c r="X604" s="5"/>
      <c r="Y604" s="5"/>
      <c r="Z604" s="6">
        <v>-74758088</v>
      </c>
      <c r="AA604" s="6">
        <v>-29869439</v>
      </c>
      <c r="AB604" s="6">
        <v>-667400</v>
      </c>
      <c r="AC604" s="5"/>
      <c r="AD604" s="5"/>
      <c r="AE604" s="5"/>
      <c r="AF604" s="6">
        <v>-30518837</v>
      </c>
      <c r="AG604" s="5"/>
      <c r="AH604" s="5"/>
      <c r="AI604" s="5"/>
      <c r="AJ604" s="5"/>
      <c r="AK604" s="5"/>
      <c r="AL604" s="6">
        <v>-76775354</v>
      </c>
      <c r="AM604" s="6">
        <v>-9674066</v>
      </c>
      <c r="AN604" s="5"/>
      <c r="AO604" s="5"/>
      <c r="AP604" s="6">
        <v>-34374685</v>
      </c>
      <c r="AQ604" s="5"/>
      <c r="AR604" s="5"/>
      <c r="AS604" s="5"/>
      <c r="AT604" s="5"/>
      <c r="AU604" s="5"/>
      <c r="AV604" s="5"/>
      <c r="AW604" s="6">
        <v>-40443503</v>
      </c>
      <c r="AX604" s="5"/>
      <c r="AY604" s="5"/>
      <c r="AZ604" s="5"/>
      <c r="BA604" s="5"/>
      <c r="BB604" s="6">
        <v>-243903743</v>
      </c>
      <c r="BC604" s="7">
        <f t="shared" ref="BC604:BC667" si="12">SUM(C604:BB604)</f>
        <v>-975309334</v>
      </c>
    </row>
    <row r="605" spans="1:55" x14ac:dyDescent="0.25">
      <c r="A605" s="1" t="s">
        <v>266</v>
      </c>
      <c r="B605" s="1" t="s">
        <v>1005</v>
      </c>
      <c r="C605" s="5"/>
      <c r="D605" s="5"/>
      <c r="E605" s="6">
        <v>-40960419</v>
      </c>
      <c r="F605" s="5"/>
      <c r="G605" s="5"/>
      <c r="H605" s="5"/>
      <c r="I605" s="5"/>
      <c r="J605" s="6">
        <v>-35343913</v>
      </c>
      <c r="K605" s="5"/>
      <c r="L605" s="6">
        <v>-14735748</v>
      </c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6">
        <v>-3922514</v>
      </c>
      <c r="X605" s="5"/>
      <c r="Y605" s="5"/>
      <c r="Z605" s="6">
        <v>-9436901</v>
      </c>
      <c r="AA605" s="6">
        <v>-5481518</v>
      </c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6">
        <v>-2648598</v>
      </c>
      <c r="AM605" s="5"/>
      <c r="AN605" s="5"/>
      <c r="AO605" s="5"/>
      <c r="AP605" s="6">
        <v>-3997056</v>
      </c>
      <c r="AQ605" s="5"/>
      <c r="AR605" s="5"/>
      <c r="AS605" s="5"/>
      <c r="AT605" s="5"/>
      <c r="AU605" s="5"/>
      <c r="AV605" s="5"/>
      <c r="AW605" s="6">
        <v>-8121580</v>
      </c>
      <c r="AX605" s="5"/>
      <c r="AY605" s="5"/>
      <c r="AZ605" s="5"/>
      <c r="BA605" s="5"/>
      <c r="BB605" s="6">
        <v>-36121049</v>
      </c>
      <c r="BC605" s="7">
        <f t="shared" si="12"/>
        <v>-160769296</v>
      </c>
    </row>
    <row r="606" spans="1:55" x14ac:dyDescent="0.25">
      <c r="A606" s="1" t="s">
        <v>267</v>
      </c>
      <c r="B606" s="1" t="s">
        <v>1006</v>
      </c>
      <c r="C606" s="5"/>
      <c r="D606" s="5"/>
      <c r="E606" s="6">
        <v>-6780552</v>
      </c>
      <c r="F606" s="5"/>
      <c r="G606" s="5"/>
      <c r="H606" s="5"/>
      <c r="I606" s="5"/>
      <c r="J606" s="6">
        <v>-45654862</v>
      </c>
      <c r="K606" s="5"/>
      <c r="L606" s="6">
        <v>-4819632</v>
      </c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6">
        <v>-8800</v>
      </c>
      <c r="X606" s="5"/>
      <c r="Y606" s="5"/>
      <c r="Z606" s="6">
        <v>-9354546</v>
      </c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6">
        <v>-345706</v>
      </c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6">
        <v>-1610669</v>
      </c>
      <c r="AX606" s="5"/>
      <c r="AY606" s="5"/>
      <c r="AZ606" s="5"/>
      <c r="BA606" s="5"/>
      <c r="BB606" s="6">
        <v>-15701510</v>
      </c>
      <c r="BC606" s="7">
        <f t="shared" si="12"/>
        <v>-84276277</v>
      </c>
    </row>
    <row r="607" spans="1:55" x14ac:dyDescent="0.25">
      <c r="A607" s="1" t="s">
        <v>268</v>
      </c>
      <c r="B607" s="1" t="s">
        <v>1007</v>
      </c>
      <c r="C607" s="5"/>
      <c r="D607" s="5"/>
      <c r="E607" s="8">
        <v>0</v>
      </c>
      <c r="F607" s="5"/>
      <c r="G607" s="5"/>
      <c r="H607" s="5"/>
      <c r="I607" s="5"/>
      <c r="J607" s="6">
        <v>-26453</v>
      </c>
      <c r="K607" s="5"/>
      <c r="L607" s="8">
        <v>0</v>
      </c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8">
        <v>0</v>
      </c>
      <c r="AX607" s="5"/>
      <c r="AY607" s="5"/>
      <c r="AZ607" s="5"/>
      <c r="BA607" s="5"/>
      <c r="BB607" s="5"/>
      <c r="BC607" s="7">
        <f t="shared" si="12"/>
        <v>-26453</v>
      </c>
    </row>
    <row r="608" spans="1:55" x14ac:dyDescent="0.25">
      <c r="A608" s="1" t="s">
        <v>269</v>
      </c>
      <c r="B608" s="1" t="s">
        <v>1008</v>
      </c>
      <c r="C608" s="5"/>
      <c r="D608" s="5"/>
      <c r="E608" s="6">
        <v>-4056477</v>
      </c>
      <c r="F608" s="5"/>
      <c r="G608" s="5"/>
      <c r="H608" s="5"/>
      <c r="I608" s="5"/>
      <c r="J608" s="6">
        <v>-46929440</v>
      </c>
      <c r="K608" s="5"/>
      <c r="L608" s="6">
        <v>-7105554</v>
      </c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6">
        <v>-12297472</v>
      </c>
      <c r="X608" s="5"/>
      <c r="Y608" s="5"/>
      <c r="Z608" s="6">
        <v>-373804</v>
      </c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6">
        <v>-27148873</v>
      </c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6">
        <v>-815285</v>
      </c>
      <c r="AX608" s="5"/>
      <c r="AY608" s="5"/>
      <c r="AZ608" s="5"/>
      <c r="BA608" s="5"/>
      <c r="BB608" s="6">
        <v>-59176455</v>
      </c>
      <c r="BC608" s="7">
        <f t="shared" si="12"/>
        <v>-157903360</v>
      </c>
    </row>
    <row r="609" spans="1:55" ht="16.5" x14ac:dyDescent="0.25">
      <c r="A609" s="1" t="s">
        <v>270</v>
      </c>
      <c r="B609" s="1" t="s">
        <v>1009</v>
      </c>
      <c r="C609" s="5"/>
      <c r="D609" s="5"/>
      <c r="E609" s="6">
        <v>-476617275</v>
      </c>
      <c r="F609" s="5"/>
      <c r="G609" s="5"/>
      <c r="H609" s="5"/>
      <c r="I609" s="5"/>
      <c r="J609" s="6">
        <v>-1134860852</v>
      </c>
      <c r="K609" s="5"/>
      <c r="L609" s="6">
        <v>-401182806</v>
      </c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6">
        <v>-145448966</v>
      </c>
      <c r="X609" s="5"/>
      <c r="Y609" s="5"/>
      <c r="Z609" s="6">
        <v>-384173718</v>
      </c>
      <c r="AA609" s="6">
        <v>-164960929</v>
      </c>
      <c r="AB609" s="6">
        <v>-3808093</v>
      </c>
      <c r="AC609" s="5"/>
      <c r="AD609" s="5"/>
      <c r="AE609" s="5"/>
      <c r="AF609" s="6">
        <v>-45767423</v>
      </c>
      <c r="AG609" s="5"/>
      <c r="AH609" s="5"/>
      <c r="AI609" s="5"/>
      <c r="AJ609" s="5"/>
      <c r="AK609" s="5"/>
      <c r="AL609" s="6">
        <v>-425448893</v>
      </c>
      <c r="AM609" s="6">
        <v>-6537007</v>
      </c>
      <c r="AN609" s="5"/>
      <c r="AO609" s="5"/>
      <c r="AP609" s="6">
        <v>-121510513</v>
      </c>
      <c r="AQ609" s="5"/>
      <c r="AR609" s="5"/>
      <c r="AS609" s="5"/>
      <c r="AT609" s="5"/>
      <c r="AU609" s="5"/>
      <c r="AV609" s="5"/>
      <c r="AW609" s="6">
        <v>-169594587</v>
      </c>
      <c r="AX609" s="5"/>
      <c r="AY609" s="5"/>
      <c r="AZ609" s="5"/>
      <c r="BA609" s="5"/>
      <c r="BB609" s="6">
        <v>-1002542560</v>
      </c>
      <c r="BC609" s="7">
        <f t="shared" si="12"/>
        <v>-4482453622</v>
      </c>
    </row>
    <row r="610" spans="1:55" x14ac:dyDescent="0.25">
      <c r="A610" s="1" t="s">
        <v>186</v>
      </c>
      <c r="B610" s="1" t="s">
        <v>912</v>
      </c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7">
        <f t="shared" si="12"/>
        <v>0</v>
      </c>
    </row>
    <row r="611" spans="1:55" x14ac:dyDescent="0.25">
      <c r="A611" s="1" t="s">
        <v>271</v>
      </c>
      <c r="B611" s="1" t="s">
        <v>1010</v>
      </c>
      <c r="C611" s="5"/>
      <c r="D611" s="5"/>
      <c r="E611" s="8">
        <v>0</v>
      </c>
      <c r="F611" s="5"/>
      <c r="G611" s="5"/>
      <c r="H611" s="5"/>
      <c r="I611" s="5"/>
      <c r="J611" s="8">
        <v>0</v>
      </c>
      <c r="K611" s="5"/>
      <c r="L611" s="8">
        <v>0</v>
      </c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8">
        <v>0</v>
      </c>
      <c r="AX611" s="5"/>
      <c r="AY611" s="5"/>
      <c r="AZ611" s="5"/>
      <c r="BA611" s="5"/>
      <c r="BB611" s="5"/>
      <c r="BC611" s="7">
        <f t="shared" si="12"/>
        <v>0</v>
      </c>
    </row>
    <row r="612" spans="1:55" x14ac:dyDescent="0.25">
      <c r="A612" s="1" t="s">
        <v>272</v>
      </c>
      <c r="B612" s="1" t="s">
        <v>1011</v>
      </c>
      <c r="C612" s="5"/>
      <c r="D612" s="5"/>
      <c r="E612" s="8">
        <v>0</v>
      </c>
      <c r="F612" s="5"/>
      <c r="G612" s="5"/>
      <c r="H612" s="5"/>
      <c r="I612" s="5"/>
      <c r="J612" s="8">
        <v>0</v>
      </c>
      <c r="K612" s="5"/>
      <c r="L612" s="8">
        <v>0</v>
      </c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8">
        <v>0</v>
      </c>
      <c r="AX612" s="5"/>
      <c r="AY612" s="5"/>
      <c r="AZ612" s="5"/>
      <c r="BA612" s="5"/>
      <c r="BB612" s="5"/>
      <c r="BC612" s="7">
        <f t="shared" si="12"/>
        <v>0</v>
      </c>
    </row>
    <row r="613" spans="1:55" x14ac:dyDescent="0.25">
      <c r="A613" s="1" t="s">
        <v>273</v>
      </c>
      <c r="B613" s="1" t="s">
        <v>1012</v>
      </c>
      <c r="C613" s="5"/>
      <c r="D613" s="5"/>
      <c r="E613" s="8">
        <v>0</v>
      </c>
      <c r="F613" s="5"/>
      <c r="G613" s="5"/>
      <c r="H613" s="5"/>
      <c r="I613" s="5"/>
      <c r="J613" s="8">
        <v>0</v>
      </c>
      <c r="K613" s="5"/>
      <c r="L613" s="8">
        <v>0</v>
      </c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8">
        <v>0</v>
      </c>
      <c r="AX613" s="5"/>
      <c r="AY613" s="5"/>
      <c r="AZ613" s="5"/>
      <c r="BA613" s="5"/>
      <c r="BB613" s="5"/>
      <c r="BC613" s="7">
        <f t="shared" si="12"/>
        <v>0</v>
      </c>
    </row>
    <row r="614" spans="1:55" x14ac:dyDescent="0.25">
      <c r="A614" s="1" t="s">
        <v>274</v>
      </c>
      <c r="B614" s="1" t="s">
        <v>1013</v>
      </c>
      <c r="C614" s="5"/>
      <c r="D614" s="5"/>
      <c r="E614" s="8">
        <v>0</v>
      </c>
      <c r="F614" s="5"/>
      <c r="G614" s="5"/>
      <c r="H614" s="5"/>
      <c r="I614" s="5"/>
      <c r="J614" s="8">
        <v>0</v>
      </c>
      <c r="K614" s="5"/>
      <c r="L614" s="8">
        <v>0</v>
      </c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6">
        <v>-8771357</v>
      </c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8">
        <v>0</v>
      </c>
      <c r="AX614" s="5"/>
      <c r="AY614" s="5"/>
      <c r="AZ614" s="5"/>
      <c r="BA614" s="5"/>
      <c r="BB614" s="5"/>
      <c r="BC614" s="7">
        <f t="shared" si="12"/>
        <v>-8771357</v>
      </c>
    </row>
    <row r="615" spans="1:55" x14ac:dyDescent="0.25">
      <c r="A615" s="1" t="s">
        <v>275</v>
      </c>
      <c r="B615" s="1" t="s">
        <v>1014</v>
      </c>
      <c r="C615" s="5"/>
      <c r="D615" s="5"/>
      <c r="E615" s="8">
        <v>0</v>
      </c>
      <c r="F615" s="5"/>
      <c r="G615" s="5"/>
      <c r="H615" s="5"/>
      <c r="I615" s="5"/>
      <c r="J615" s="6">
        <v>-139958</v>
      </c>
      <c r="K615" s="5"/>
      <c r="L615" s="8">
        <v>0</v>
      </c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6">
        <v>-2564732</v>
      </c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8">
        <v>0</v>
      </c>
      <c r="AX615" s="5"/>
      <c r="AY615" s="5"/>
      <c r="AZ615" s="5"/>
      <c r="BA615" s="5"/>
      <c r="BB615" s="5"/>
      <c r="BC615" s="7">
        <f t="shared" si="12"/>
        <v>-2704690</v>
      </c>
    </row>
    <row r="616" spans="1:55" x14ac:dyDescent="0.25">
      <c r="A616" s="1" t="s">
        <v>625</v>
      </c>
      <c r="B616" s="1" t="s">
        <v>915</v>
      </c>
      <c r="C616" s="5"/>
      <c r="D616" s="5"/>
      <c r="E616" s="8">
        <v>0</v>
      </c>
      <c r="F616" s="5"/>
      <c r="G616" s="5"/>
      <c r="H616" s="5"/>
      <c r="I616" s="5"/>
      <c r="J616" s="8">
        <v>0</v>
      </c>
      <c r="K616" s="5"/>
      <c r="L616" s="8">
        <v>0</v>
      </c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6">
        <v>-4801258</v>
      </c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8">
        <v>0</v>
      </c>
      <c r="AX616" s="5"/>
      <c r="AY616" s="5"/>
      <c r="AZ616" s="5"/>
      <c r="BA616" s="5"/>
      <c r="BB616" s="6">
        <v>-24602950</v>
      </c>
      <c r="BC616" s="7">
        <f t="shared" si="12"/>
        <v>-29404208</v>
      </c>
    </row>
    <row r="617" spans="1:55" x14ac:dyDescent="0.25">
      <c r="A617" s="1" t="s">
        <v>644</v>
      </c>
      <c r="B617" s="1" t="s">
        <v>1022</v>
      </c>
      <c r="C617" s="5"/>
      <c r="D617" s="5"/>
      <c r="E617" s="8">
        <v>0</v>
      </c>
      <c r="F617" s="5"/>
      <c r="G617" s="5"/>
      <c r="H617" s="5"/>
      <c r="I617" s="5"/>
      <c r="J617" s="8">
        <v>0</v>
      </c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8">
        <v>0</v>
      </c>
      <c r="AX617" s="5"/>
      <c r="AY617" s="5"/>
      <c r="AZ617" s="5"/>
      <c r="BA617" s="5"/>
      <c r="BB617" s="5"/>
      <c r="BC617" s="7">
        <f t="shared" si="12"/>
        <v>0</v>
      </c>
    </row>
    <row r="618" spans="1:55" ht="16.5" x14ac:dyDescent="0.25">
      <c r="A618" s="1" t="s">
        <v>645</v>
      </c>
      <c r="B618" s="1" t="s">
        <v>1023</v>
      </c>
      <c r="C618" s="5"/>
      <c r="D618" s="5"/>
      <c r="E618" s="8">
        <v>0</v>
      </c>
      <c r="F618" s="5"/>
      <c r="G618" s="5"/>
      <c r="H618" s="5"/>
      <c r="I618" s="5"/>
      <c r="J618" s="8">
        <v>0</v>
      </c>
      <c r="K618" s="5"/>
      <c r="L618" s="8">
        <v>0</v>
      </c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8">
        <v>0</v>
      </c>
      <c r="AX618" s="5"/>
      <c r="AY618" s="5"/>
      <c r="AZ618" s="5"/>
      <c r="BA618" s="5"/>
      <c r="BB618" s="5"/>
      <c r="BC618" s="7">
        <f t="shared" si="12"/>
        <v>0</v>
      </c>
    </row>
    <row r="619" spans="1:55" x14ac:dyDescent="0.25">
      <c r="A619" s="1" t="s">
        <v>626</v>
      </c>
      <c r="B619" s="1" t="s">
        <v>916</v>
      </c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7">
        <f t="shared" si="12"/>
        <v>0</v>
      </c>
    </row>
    <row r="620" spans="1:55" x14ac:dyDescent="0.25">
      <c r="A620" s="1" t="s">
        <v>627</v>
      </c>
      <c r="B620" s="1" t="s">
        <v>917</v>
      </c>
      <c r="C620" s="5"/>
      <c r="D620" s="5"/>
      <c r="E620" s="8">
        <v>0</v>
      </c>
      <c r="F620" s="5"/>
      <c r="G620" s="5"/>
      <c r="H620" s="5"/>
      <c r="I620" s="5"/>
      <c r="J620" s="8">
        <v>0</v>
      </c>
      <c r="K620" s="5"/>
      <c r="L620" s="8">
        <v>0</v>
      </c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8">
        <v>0</v>
      </c>
      <c r="AX620" s="6">
        <v>-245954</v>
      </c>
      <c r="AY620" s="5"/>
      <c r="AZ620" s="5"/>
      <c r="BA620" s="5"/>
      <c r="BB620" s="6">
        <v>-752617</v>
      </c>
      <c r="BC620" s="7">
        <f t="shared" si="12"/>
        <v>-998571</v>
      </c>
    </row>
    <row r="621" spans="1:55" x14ac:dyDescent="0.25">
      <c r="A621" s="1" t="s">
        <v>646</v>
      </c>
      <c r="B621" s="1" t="s">
        <v>1024</v>
      </c>
      <c r="C621" s="5"/>
      <c r="D621" s="5"/>
      <c r="E621" s="8">
        <v>0</v>
      </c>
      <c r="F621" s="5"/>
      <c r="G621" s="5"/>
      <c r="H621" s="5"/>
      <c r="I621" s="5"/>
      <c r="J621" s="8">
        <v>0</v>
      </c>
      <c r="K621" s="5"/>
      <c r="L621" s="8">
        <v>0</v>
      </c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8">
        <v>0</v>
      </c>
      <c r="AX621" s="5"/>
      <c r="AY621" s="5"/>
      <c r="AZ621" s="5"/>
      <c r="BA621" s="5"/>
      <c r="BB621" s="5"/>
      <c r="BC621" s="7">
        <f t="shared" si="12"/>
        <v>0</v>
      </c>
    </row>
    <row r="622" spans="1:55" x14ac:dyDescent="0.25">
      <c r="A622" s="1" t="s">
        <v>284</v>
      </c>
      <c r="B622" s="1" t="s">
        <v>1047</v>
      </c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7"/>
    </row>
    <row r="623" spans="1:55" ht="16.5" x14ac:dyDescent="0.25">
      <c r="A623" s="1" t="s">
        <v>292</v>
      </c>
      <c r="B623" s="1" t="s">
        <v>1056</v>
      </c>
      <c r="C623" s="5"/>
      <c r="D623" s="5"/>
      <c r="E623" s="6">
        <v>-123000000</v>
      </c>
      <c r="F623" s="5"/>
      <c r="G623" s="5"/>
      <c r="H623" s="5"/>
      <c r="I623" s="5"/>
      <c r="J623" s="6">
        <v>-297000000</v>
      </c>
      <c r="K623" s="5"/>
      <c r="L623" s="6">
        <v>-82601691</v>
      </c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6">
        <v>-23762000</v>
      </c>
      <c r="X623" s="5"/>
      <c r="Y623" s="5"/>
      <c r="Z623" s="6">
        <v>-82109410</v>
      </c>
      <c r="AA623" s="5"/>
      <c r="AB623" s="5"/>
      <c r="AC623" s="5"/>
      <c r="AD623" s="5"/>
      <c r="AE623" s="5"/>
      <c r="AF623" s="6">
        <v>-11212676</v>
      </c>
      <c r="AG623" s="8">
        <v>0</v>
      </c>
      <c r="AH623" s="5"/>
      <c r="AI623" s="5"/>
      <c r="AJ623" s="5"/>
      <c r="AK623" s="5"/>
      <c r="AL623" s="6">
        <v>-15000000</v>
      </c>
      <c r="AM623" s="6">
        <v>-2214671</v>
      </c>
      <c r="AN623" s="5"/>
      <c r="AO623" s="5"/>
      <c r="AP623" s="6">
        <v>-36385746</v>
      </c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7">
        <f t="shared" si="12"/>
        <v>-673286194</v>
      </c>
    </row>
    <row r="624" spans="1:55" ht="16.5" x14ac:dyDescent="0.25">
      <c r="A624" s="1" t="s">
        <v>293</v>
      </c>
      <c r="B624" s="1" t="s">
        <v>1057</v>
      </c>
      <c r="C624" s="5"/>
      <c r="D624" s="5"/>
      <c r="E624" s="6">
        <v>-223952</v>
      </c>
      <c r="F624" s="5"/>
      <c r="G624" s="5"/>
      <c r="H624" s="5"/>
      <c r="I624" s="5"/>
      <c r="J624" s="8">
        <v>0</v>
      </c>
      <c r="K624" s="5"/>
      <c r="L624" s="8">
        <v>0</v>
      </c>
      <c r="M624" s="5"/>
      <c r="N624" s="5"/>
      <c r="O624" s="6">
        <v>-15405661</v>
      </c>
      <c r="P624" s="8">
        <v>0</v>
      </c>
      <c r="Q624" s="5"/>
      <c r="R624" s="5"/>
      <c r="S624" s="5"/>
      <c r="T624" s="5"/>
      <c r="U624" s="5"/>
      <c r="V624" s="5"/>
      <c r="W624" s="5"/>
      <c r="X624" s="5"/>
      <c r="Y624" s="6">
        <v>-15753612</v>
      </c>
      <c r="Z624" s="5"/>
      <c r="AA624" s="6">
        <v>-129005431</v>
      </c>
      <c r="AB624" s="5"/>
      <c r="AC624" s="5"/>
      <c r="AD624" s="5"/>
      <c r="AE624" s="5"/>
      <c r="AF624" s="6">
        <v>-6503546</v>
      </c>
      <c r="AG624" s="8">
        <v>0</v>
      </c>
      <c r="AH624" s="5"/>
      <c r="AI624" s="5"/>
      <c r="AJ624" s="5"/>
      <c r="AK624" s="6">
        <v>-2483073</v>
      </c>
      <c r="AL624" s="6">
        <v>-316728503</v>
      </c>
      <c r="AM624" s="5"/>
      <c r="AN624" s="5"/>
      <c r="AO624" s="5"/>
      <c r="AP624" s="6">
        <v>-1000000</v>
      </c>
      <c r="AQ624" s="5"/>
      <c r="AR624" s="5"/>
      <c r="AS624" s="5"/>
      <c r="AT624" s="5"/>
      <c r="AU624" s="5"/>
      <c r="AV624" s="5"/>
      <c r="AW624" s="6">
        <v>-41341826</v>
      </c>
      <c r="AX624" s="5"/>
      <c r="AY624" s="5"/>
      <c r="AZ624" s="5"/>
      <c r="BA624" s="5"/>
      <c r="BB624" s="6">
        <v>-6067644</v>
      </c>
      <c r="BC624" s="7">
        <f t="shared" si="12"/>
        <v>-534513248</v>
      </c>
    </row>
    <row r="625" spans="1:55" x14ac:dyDescent="0.25">
      <c r="A625" s="1" t="s">
        <v>184</v>
      </c>
      <c r="B625" s="1" t="s">
        <v>910</v>
      </c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7"/>
    </row>
    <row r="626" spans="1:55" x14ac:dyDescent="0.25">
      <c r="A626" s="1" t="s">
        <v>185</v>
      </c>
      <c r="B626" s="1" t="s">
        <v>911</v>
      </c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6">
        <v>-109541</v>
      </c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7">
        <f t="shared" si="12"/>
        <v>-109541</v>
      </c>
    </row>
    <row r="627" spans="1:55" x14ac:dyDescent="0.25">
      <c r="A627" s="1" t="s">
        <v>264</v>
      </c>
      <c r="B627" s="1" t="s">
        <v>1003</v>
      </c>
      <c r="C627" s="5"/>
      <c r="D627" s="5"/>
      <c r="E627" s="8">
        <v>0</v>
      </c>
      <c r="F627" s="5"/>
      <c r="G627" s="5"/>
      <c r="H627" s="5"/>
      <c r="I627" s="5"/>
      <c r="J627" s="8">
        <v>0</v>
      </c>
      <c r="K627" s="5"/>
      <c r="L627" s="8">
        <v>0</v>
      </c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8">
        <v>0</v>
      </c>
      <c r="AX627" s="5"/>
      <c r="AY627" s="5"/>
      <c r="AZ627" s="5"/>
      <c r="BA627" s="5"/>
      <c r="BB627" s="5"/>
      <c r="BC627" s="7">
        <f t="shared" si="12"/>
        <v>0</v>
      </c>
    </row>
    <row r="628" spans="1:55" x14ac:dyDescent="0.25">
      <c r="A628" s="1" t="s">
        <v>265</v>
      </c>
      <c r="B628" s="1" t="s">
        <v>1004</v>
      </c>
      <c r="C628" s="5"/>
      <c r="D628" s="5"/>
      <c r="E628" s="6">
        <v>-167387</v>
      </c>
      <c r="F628" s="5"/>
      <c r="G628" s="5"/>
      <c r="H628" s="5"/>
      <c r="I628" s="5"/>
      <c r="J628" s="8">
        <v>0</v>
      </c>
      <c r="K628" s="5"/>
      <c r="L628" s="8">
        <v>0</v>
      </c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6">
        <v>-14350638</v>
      </c>
      <c r="AB628" s="5"/>
      <c r="AC628" s="5"/>
      <c r="AD628" s="5"/>
      <c r="AE628" s="5"/>
      <c r="AF628" s="6">
        <v>-1710335</v>
      </c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6">
        <v>-7653968</v>
      </c>
      <c r="AX628" s="5"/>
      <c r="AY628" s="5"/>
      <c r="AZ628" s="5"/>
      <c r="BA628" s="5"/>
      <c r="BB628" s="5"/>
      <c r="BC628" s="7">
        <f t="shared" si="12"/>
        <v>-23882328</v>
      </c>
    </row>
    <row r="629" spans="1:55" x14ac:dyDescent="0.25">
      <c r="A629" s="1" t="s">
        <v>266</v>
      </c>
      <c r="B629" s="1" t="s">
        <v>1005</v>
      </c>
      <c r="C629" s="5"/>
      <c r="D629" s="5"/>
      <c r="E629" s="6">
        <v>-1904</v>
      </c>
      <c r="F629" s="5"/>
      <c r="G629" s="5"/>
      <c r="H629" s="5"/>
      <c r="I629" s="5"/>
      <c r="J629" s="8">
        <v>0</v>
      </c>
      <c r="K629" s="5"/>
      <c r="L629" s="8">
        <v>0</v>
      </c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6">
        <v>-1867748</v>
      </c>
      <c r="AB629" s="5"/>
      <c r="AC629" s="5"/>
      <c r="AD629" s="5"/>
      <c r="AE629" s="5"/>
      <c r="AF629" s="6">
        <v>-17565</v>
      </c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6">
        <v>722848</v>
      </c>
      <c r="AX629" s="5"/>
      <c r="AY629" s="5"/>
      <c r="AZ629" s="5"/>
      <c r="BA629" s="5"/>
      <c r="BB629" s="5"/>
      <c r="BC629" s="7">
        <f t="shared" si="12"/>
        <v>-1164369</v>
      </c>
    </row>
    <row r="630" spans="1:55" x14ac:dyDescent="0.25">
      <c r="A630" s="1" t="s">
        <v>267</v>
      </c>
      <c r="B630" s="1" t="s">
        <v>1006</v>
      </c>
      <c r="C630" s="5"/>
      <c r="D630" s="5"/>
      <c r="E630" s="8">
        <v>0</v>
      </c>
      <c r="F630" s="5"/>
      <c r="G630" s="5"/>
      <c r="H630" s="5"/>
      <c r="I630" s="5"/>
      <c r="J630" s="8">
        <v>0</v>
      </c>
      <c r="K630" s="5"/>
      <c r="L630" s="8">
        <v>0</v>
      </c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8">
        <v>0</v>
      </c>
      <c r="AX630" s="5"/>
      <c r="AY630" s="5"/>
      <c r="AZ630" s="5"/>
      <c r="BA630" s="5"/>
      <c r="BB630" s="5"/>
      <c r="BC630" s="7">
        <f t="shared" si="12"/>
        <v>0</v>
      </c>
    </row>
    <row r="631" spans="1:55" x14ac:dyDescent="0.25">
      <c r="A631" s="1" t="s">
        <v>268</v>
      </c>
      <c r="B631" s="1" t="s">
        <v>1007</v>
      </c>
      <c r="C631" s="5"/>
      <c r="D631" s="5"/>
      <c r="E631" s="8">
        <v>0</v>
      </c>
      <c r="F631" s="5"/>
      <c r="G631" s="5"/>
      <c r="H631" s="5"/>
      <c r="I631" s="5"/>
      <c r="J631" s="8">
        <v>0</v>
      </c>
      <c r="K631" s="5"/>
      <c r="L631" s="8">
        <v>0</v>
      </c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8">
        <v>0</v>
      </c>
      <c r="AX631" s="5"/>
      <c r="AY631" s="5"/>
      <c r="AZ631" s="5"/>
      <c r="BA631" s="5"/>
      <c r="BB631" s="6">
        <v>-234603</v>
      </c>
      <c r="BC631" s="7">
        <f t="shared" si="12"/>
        <v>-234603</v>
      </c>
    </row>
    <row r="632" spans="1:55" x14ac:dyDescent="0.25">
      <c r="A632" s="1" t="s">
        <v>269</v>
      </c>
      <c r="B632" s="1" t="s">
        <v>1008</v>
      </c>
      <c r="C632" s="5"/>
      <c r="D632" s="5"/>
      <c r="E632" s="8">
        <v>0</v>
      </c>
      <c r="F632" s="5"/>
      <c r="G632" s="5"/>
      <c r="H632" s="5"/>
      <c r="I632" s="5"/>
      <c r="J632" s="8">
        <v>0</v>
      </c>
      <c r="K632" s="5"/>
      <c r="L632" s="8">
        <v>0</v>
      </c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6">
        <v>-1000000</v>
      </c>
      <c r="AQ632" s="5"/>
      <c r="AR632" s="5"/>
      <c r="AS632" s="5"/>
      <c r="AT632" s="5"/>
      <c r="AU632" s="5"/>
      <c r="AV632" s="5"/>
      <c r="AW632" s="6">
        <v>11218</v>
      </c>
      <c r="AX632" s="5"/>
      <c r="AY632" s="5"/>
      <c r="AZ632" s="5"/>
      <c r="BA632" s="5"/>
      <c r="BB632" s="5"/>
      <c r="BC632" s="7">
        <f t="shared" si="12"/>
        <v>-988782</v>
      </c>
    </row>
    <row r="633" spans="1:55" ht="16.5" x14ac:dyDescent="0.25">
      <c r="A633" s="1" t="s">
        <v>270</v>
      </c>
      <c r="B633" s="1" t="s">
        <v>1009</v>
      </c>
      <c r="C633" s="5"/>
      <c r="D633" s="5"/>
      <c r="E633" s="6">
        <v>-54661</v>
      </c>
      <c r="F633" s="5"/>
      <c r="G633" s="5"/>
      <c r="H633" s="5"/>
      <c r="I633" s="5"/>
      <c r="J633" s="8">
        <v>0</v>
      </c>
      <c r="K633" s="5"/>
      <c r="L633" s="8">
        <v>0</v>
      </c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6">
        <v>-71897731</v>
      </c>
      <c r="AB633" s="5"/>
      <c r="AC633" s="5"/>
      <c r="AD633" s="5"/>
      <c r="AE633" s="5"/>
      <c r="AF633" s="6">
        <v>-4775646</v>
      </c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6">
        <v>-33814212</v>
      </c>
      <c r="AX633" s="5"/>
      <c r="AY633" s="5"/>
      <c r="AZ633" s="5"/>
      <c r="BA633" s="5"/>
      <c r="BB633" s="5"/>
      <c r="BC633" s="7">
        <f t="shared" si="12"/>
        <v>-110542250</v>
      </c>
    </row>
    <row r="634" spans="1:55" x14ac:dyDescent="0.25">
      <c r="A634" s="1" t="s">
        <v>624</v>
      </c>
      <c r="B634" s="1" t="s">
        <v>914</v>
      </c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6">
        <v>-7665240</v>
      </c>
      <c r="AB634" s="5"/>
      <c r="AC634" s="5"/>
      <c r="AD634" s="5"/>
      <c r="AE634" s="5"/>
      <c r="AF634" s="5"/>
      <c r="AG634" s="5"/>
      <c r="AH634" s="5"/>
      <c r="AI634" s="5"/>
      <c r="AJ634" s="5"/>
      <c r="AK634" s="6">
        <v>-2483073</v>
      </c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7">
        <f t="shared" si="12"/>
        <v>-10148313</v>
      </c>
    </row>
    <row r="635" spans="1:55" x14ac:dyDescent="0.25">
      <c r="A635" s="1" t="s">
        <v>643</v>
      </c>
      <c r="B635" s="1" t="s">
        <v>1021</v>
      </c>
      <c r="C635" s="5"/>
      <c r="D635" s="5"/>
      <c r="E635" s="8">
        <v>0</v>
      </c>
      <c r="F635" s="5"/>
      <c r="G635" s="5"/>
      <c r="H635" s="5"/>
      <c r="I635" s="5"/>
      <c r="J635" s="8">
        <v>0</v>
      </c>
      <c r="K635" s="5"/>
      <c r="L635" s="8">
        <v>0</v>
      </c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8">
        <v>0</v>
      </c>
      <c r="AX635" s="5"/>
      <c r="AY635" s="5"/>
      <c r="AZ635" s="5"/>
      <c r="BA635" s="5"/>
      <c r="BB635" s="5"/>
      <c r="BC635" s="7">
        <f t="shared" si="12"/>
        <v>0</v>
      </c>
    </row>
    <row r="636" spans="1:55" x14ac:dyDescent="0.25">
      <c r="A636" s="1" t="s">
        <v>186</v>
      </c>
      <c r="B636" s="1" t="s">
        <v>912</v>
      </c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7">
        <f t="shared" si="12"/>
        <v>0</v>
      </c>
    </row>
    <row r="637" spans="1:55" x14ac:dyDescent="0.25">
      <c r="A637" s="1" t="s">
        <v>271</v>
      </c>
      <c r="B637" s="1" t="s">
        <v>1010</v>
      </c>
      <c r="C637" s="5"/>
      <c r="D637" s="5"/>
      <c r="E637" s="8">
        <v>0</v>
      </c>
      <c r="F637" s="5"/>
      <c r="G637" s="5"/>
      <c r="H637" s="5"/>
      <c r="I637" s="5"/>
      <c r="J637" s="8">
        <v>0</v>
      </c>
      <c r="K637" s="5"/>
      <c r="L637" s="8">
        <v>0</v>
      </c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6">
        <v>-607712</v>
      </c>
      <c r="AX637" s="5"/>
      <c r="AY637" s="5"/>
      <c r="AZ637" s="5"/>
      <c r="BA637" s="5"/>
      <c r="BB637" s="5"/>
      <c r="BC637" s="7">
        <f t="shared" si="12"/>
        <v>-607712</v>
      </c>
    </row>
    <row r="638" spans="1:55" x14ac:dyDescent="0.25">
      <c r="A638" s="1" t="s">
        <v>272</v>
      </c>
      <c r="B638" s="1" t="s">
        <v>1011</v>
      </c>
      <c r="C638" s="5"/>
      <c r="D638" s="5"/>
      <c r="E638" s="8">
        <v>0</v>
      </c>
      <c r="F638" s="5"/>
      <c r="G638" s="5"/>
      <c r="H638" s="5"/>
      <c r="I638" s="5"/>
      <c r="J638" s="8">
        <v>0</v>
      </c>
      <c r="K638" s="5"/>
      <c r="L638" s="8">
        <v>0</v>
      </c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8">
        <v>0</v>
      </c>
      <c r="AX638" s="5"/>
      <c r="AY638" s="5"/>
      <c r="AZ638" s="5"/>
      <c r="BA638" s="5"/>
      <c r="BB638" s="5"/>
      <c r="BC638" s="7">
        <f t="shared" si="12"/>
        <v>0</v>
      </c>
    </row>
    <row r="639" spans="1:55" x14ac:dyDescent="0.25">
      <c r="A639" s="1" t="s">
        <v>273</v>
      </c>
      <c r="B639" s="1" t="s">
        <v>1012</v>
      </c>
      <c r="C639" s="5"/>
      <c r="D639" s="5"/>
      <c r="E639" s="8">
        <v>0</v>
      </c>
      <c r="F639" s="5"/>
      <c r="G639" s="5"/>
      <c r="H639" s="5"/>
      <c r="I639" s="5"/>
      <c r="J639" s="8">
        <v>0</v>
      </c>
      <c r="K639" s="5"/>
      <c r="L639" s="8">
        <v>0</v>
      </c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8">
        <v>0</v>
      </c>
      <c r="AX639" s="5"/>
      <c r="AY639" s="5"/>
      <c r="AZ639" s="5"/>
      <c r="BA639" s="5"/>
      <c r="BB639" s="5"/>
      <c r="BC639" s="7">
        <f t="shared" si="12"/>
        <v>0</v>
      </c>
    </row>
    <row r="640" spans="1:55" x14ac:dyDescent="0.25">
      <c r="A640" s="1" t="s">
        <v>274</v>
      </c>
      <c r="B640" s="1" t="s">
        <v>1013</v>
      </c>
      <c r="C640" s="5"/>
      <c r="D640" s="5"/>
      <c r="E640" s="8">
        <v>0</v>
      </c>
      <c r="F640" s="5"/>
      <c r="G640" s="5"/>
      <c r="H640" s="5"/>
      <c r="I640" s="5"/>
      <c r="J640" s="8">
        <v>0</v>
      </c>
      <c r="K640" s="5"/>
      <c r="L640" s="8">
        <v>0</v>
      </c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6">
        <v>-12709000</v>
      </c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8">
        <v>0</v>
      </c>
      <c r="AX640" s="5"/>
      <c r="AY640" s="5"/>
      <c r="AZ640" s="5"/>
      <c r="BA640" s="5"/>
      <c r="BB640" s="5"/>
      <c r="BC640" s="7">
        <f t="shared" si="12"/>
        <v>-12709000</v>
      </c>
    </row>
    <row r="641" spans="1:55" x14ac:dyDescent="0.25">
      <c r="A641" s="1" t="s">
        <v>275</v>
      </c>
      <c r="B641" s="1" t="s">
        <v>1014</v>
      </c>
      <c r="C641" s="5"/>
      <c r="D641" s="5"/>
      <c r="E641" s="8">
        <v>0</v>
      </c>
      <c r="F641" s="5"/>
      <c r="G641" s="5"/>
      <c r="H641" s="5"/>
      <c r="I641" s="5"/>
      <c r="J641" s="8">
        <v>0</v>
      </c>
      <c r="K641" s="5"/>
      <c r="L641" s="8">
        <v>0</v>
      </c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6">
        <v>-10063000</v>
      </c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8">
        <v>0</v>
      </c>
      <c r="AX641" s="5"/>
      <c r="AY641" s="5"/>
      <c r="AZ641" s="5"/>
      <c r="BA641" s="5"/>
      <c r="BB641" s="5"/>
      <c r="BC641" s="7">
        <f t="shared" si="12"/>
        <v>-10063000</v>
      </c>
    </row>
    <row r="642" spans="1:55" x14ac:dyDescent="0.25">
      <c r="A642" s="1" t="s">
        <v>623</v>
      </c>
      <c r="B642" s="1" t="s">
        <v>913</v>
      </c>
      <c r="C642" s="5"/>
      <c r="D642" s="5"/>
      <c r="E642" s="8">
        <v>0</v>
      </c>
      <c r="F642" s="5"/>
      <c r="G642" s="5"/>
      <c r="H642" s="5"/>
      <c r="I642" s="5"/>
      <c r="J642" s="8">
        <v>0</v>
      </c>
      <c r="K642" s="5"/>
      <c r="L642" s="8">
        <v>0</v>
      </c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6">
        <v>-1571833</v>
      </c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8">
        <v>0</v>
      </c>
      <c r="AX642" s="5"/>
      <c r="AY642" s="5"/>
      <c r="AZ642" s="5"/>
      <c r="BA642" s="5"/>
      <c r="BB642" s="6">
        <v>-300050</v>
      </c>
      <c r="BC642" s="7">
        <f t="shared" si="12"/>
        <v>-1871883</v>
      </c>
    </row>
    <row r="643" spans="1:55" x14ac:dyDescent="0.25">
      <c r="A643" s="1" t="s">
        <v>637</v>
      </c>
      <c r="B643" s="1" t="s">
        <v>1015</v>
      </c>
      <c r="C643" s="5"/>
      <c r="D643" s="5"/>
      <c r="E643" s="8">
        <v>0</v>
      </c>
      <c r="F643" s="5"/>
      <c r="G643" s="5"/>
      <c r="H643" s="5"/>
      <c r="I643" s="5"/>
      <c r="J643" s="8">
        <v>0</v>
      </c>
      <c r="K643" s="5"/>
      <c r="L643" s="8">
        <v>0</v>
      </c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8">
        <v>0</v>
      </c>
      <c r="AX643" s="5"/>
      <c r="AY643" s="5"/>
      <c r="AZ643" s="5"/>
      <c r="BA643" s="5"/>
      <c r="BB643" s="5"/>
      <c r="BC643" s="7">
        <f t="shared" si="12"/>
        <v>0</v>
      </c>
    </row>
    <row r="644" spans="1:55" x14ac:dyDescent="0.25">
      <c r="A644" s="1" t="s">
        <v>638</v>
      </c>
      <c r="B644" s="1" t="s">
        <v>1016</v>
      </c>
      <c r="C644" s="5"/>
      <c r="D644" s="5"/>
      <c r="E644" s="8">
        <v>0</v>
      </c>
      <c r="F644" s="5"/>
      <c r="G644" s="5"/>
      <c r="H644" s="5"/>
      <c r="I644" s="5"/>
      <c r="J644" s="8">
        <v>0</v>
      </c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8">
        <v>0</v>
      </c>
      <c r="AX644" s="5"/>
      <c r="AY644" s="5"/>
      <c r="AZ644" s="5"/>
      <c r="BA644" s="5"/>
      <c r="BB644" s="5"/>
      <c r="BC644" s="7">
        <f t="shared" si="12"/>
        <v>0</v>
      </c>
    </row>
    <row r="645" spans="1:55" x14ac:dyDescent="0.25">
      <c r="A645" s="1" t="s">
        <v>639</v>
      </c>
      <c r="B645" s="1" t="s">
        <v>1017</v>
      </c>
      <c r="C645" s="5"/>
      <c r="D645" s="5"/>
      <c r="E645" s="8">
        <v>0</v>
      </c>
      <c r="F645" s="5"/>
      <c r="G645" s="5"/>
      <c r="H645" s="5"/>
      <c r="I645" s="5"/>
      <c r="J645" s="8">
        <v>0</v>
      </c>
      <c r="K645" s="5"/>
      <c r="L645" s="8">
        <v>0</v>
      </c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8">
        <v>0</v>
      </c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8">
        <v>0</v>
      </c>
      <c r="AX645" s="5"/>
      <c r="AY645" s="5"/>
      <c r="AZ645" s="5"/>
      <c r="BA645" s="5"/>
      <c r="BB645" s="5"/>
      <c r="BC645" s="7">
        <f t="shared" si="12"/>
        <v>0</v>
      </c>
    </row>
    <row r="646" spans="1:55" ht="16.5" x14ac:dyDescent="0.25">
      <c r="A646" s="1" t="s">
        <v>640</v>
      </c>
      <c r="B646" s="1" t="s">
        <v>1018</v>
      </c>
      <c r="C646" s="5"/>
      <c r="D646" s="5"/>
      <c r="E646" s="8">
        <v>0</v>
      </c>
      <c r="F646" s="5"/>
      <c r="G646" s="5"/>
      <c r="H646" s="5"/>
      <c r="I646" s="5"/>
      <c r="J646" s="8">
        <v>0</v>
      </c>
      <c r="K646" s="5"/>
      <c r="L646" s="8">
        <v>0</v>
      </c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8">
        <v>0</v>
      </c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8">
        <v>0</v>
      </c>
      <c r="AX646" s="5"/>
      <c r="AY646" s="5"/>
      <c r="AZ646" s="5"/>
      <c r="BA646" s="5"/>
      <c r="BB646" s="5"/>
      <c r="BC646" s="7">
        <f t="shared" si="12"/>
        <v>0</v>
      </c>
    </row>
    <row r="647" spans="1:55" x14ac:dyDescent="0.25">
      <c r="A647" s="1" t="s">
        <v>641</v>
      </c>
      <c r="B647" s="1" t="s">
        <v>1019</v>
      </c>
      <c r="C647" s="5"/>
      <c r="D647" s="5"/>
      <c r="E647" s="8">
        <v>0</v>
      </c>
      <c r="F647" s="5"/>
      <c r="G647" s="5"/>
      <c r="H647" s="5"/>
      <c r="I647" s="5"/>
      <c r="J647" s="8">
        <v>0</v>
      </c>
      <c r="K647" s="5"/>
      <c r="L647" s="8">
        <v>0</v>
      </c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6">
        <v>-17000000</v>
      </c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8">
        <v>0</v>
      </c>
      <c r="AX647" s="5"/>
      <c r="AY647" s="5"/>
      <c r="AZ647" s="5"/>
      <c r="BA647" s="5"/>
      <c r="BB647" s="5"/>
      <c r="BC647" s="7">
        <f t="shared" si="12"/>
        <v>-17000000</v>
      </c>
    </row>
    <row r="648" spans="1:55" x14ac:dyDescent="0.25">
      <c r="A648" s="1" t="s">
        <v>642</v>
      </c>
      <c r="B648" s="1" t="s">
        <v>1020</v>
      </c>
      <c r="C648" s="5"/>
      <c r="D648" s="5"/>
      <c r="E648" s="8">
        <v>0</v>
      </c>
      <c r="F648" s="5"/>
      <c r="G648" s="5"/>
      <c r="H648" s="5"/>
      <c r="I648" s="5"/>
      <c r="J648" s="8">
        <v>0</v>
      </c>
      <c r="K648" s="5"/>
      <c r="L648" s="8">
        <v>0</v>
      </c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8">
        <v>0</v>
      </c>
      <c r="AX648" s="5"/>
      <c r="AY648" s="5"/>
      <c r="AZ648" s="5"/>
      <c r="BA648" s="5"/>
      <c r="BB648" s="5"/>
      <c r="BC648" s="7">
        <f t="shared" si="12"/>
        <v>0</v>
      </c>
    </row>
    <row r="649" spans="1:55" x14ac:dyDescent="0.25">
      <c r="A649" s="1" t="s">
        <v>625</v>
      </c>
      <c r="B649" s="1" t="s">
        <v>915</v>
      </c>
      <c r="C649" s="5"/>
      <c r="D649" s="5"/>
      <c r="E649" s="8">
        <v>0</v>
      </c>
      <c r="F649" s="5"/>
      <c r="G649" s="5"/>
      <c r="H649" s="5"/>
      <c r="I649" s="5"/>
      <c r="J649" s="8">
        <v>0</v>
      </c>
      <c r="K649" s="5"/>
      <c r="L649" s="8">
        <v>0</v>
      </c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6">
        <v>-985620</v>
      </c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6">
        <v>-203384397</v>
      </c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8">
        <v>0</v>
      </c>
      <c r="AX649" s="5"/>
      <c r="AY649" s="5"/>
      <c r="AZ649" s="5"/>
      <c r="BA649" s="5"/>
      <c r="BB649" s="6">
        <v>-5404031</v>
      </c>
      <c r="BC649" s="7">
        <f t="shared" si="12"/>
        <v>-209774048</v>
      </c>
    </row>
    <row r="650" spans="1:55" x14ac:dyDescent="0.25">
      <c r="A650" s="1" t="s">
        <v>644</v>
      </c>
      <c r="B650" s="1" t="s">
        <v>1022</v>
      </c>
      <c r="C650" s="5"/>
      <c r="D650" s="5"/>
      <c r="E650" s="8">
        <v>0</v>
      </c>
      <c r="F650" s="5"/>
      <c r="G650" s="5"/>
      <c r="H650" s="5"/>
      <c r="I650" s="5"/>
      <c r="J650" s="8">
        <v>0</v>
      </c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8">
        <v>0</v>
      </c>
      <c r="AX650" s="5"/>
      <c r="AY650" s="5"/>
      <c r="AZ650" s="5"/>
      <c r="BA650" s="5"/>
      <c r="BB650" s="5"/>
      <c r="BC650" s="7">
        <f t="shared" si="12"/>
        <v>0</v>
      </c>
    </row>
    <row r="651" spans="1:55" ht="16.5" x14ac:dyDescent="0.25">
      <c r="A651" s="1" t="s">
        <v>645</v>
      </c>
      <c r="B651" s="1" t="s">
        <v>1023</v>
      </c>
      <c r="C651" s="5"/>
      <c r="D651" s="5"/>
      <c r="E651" s="8">
        <v>0</v>
      </c>
      <c r="F651" s="5"/>
      <c r="G651" s="5"/>
      <c r="H651" s="5"/>
      <c r="I651" s="5"/>
      <c r="J651" s="8">
        <v>0</v>
      </c>
      <c r="K651" s="5"/>
      <c r="L651" s="8">
        <v>0</v>
      </c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8">
        <v>0</v>
      </c>
      <c r="AX651" s="5"/>
      <c r="AY651" s="5"/>
      <c r="AZ651" s="5"/>
      <c r="BA651" s="5"/>
      <c r="BB651" s="5"/>
      <c r="BC651" s="7">
        <f t="shared" si="12"/>
        <v>0</v>
      </c>
    </row>
    <row r="652" spans="1:55" x14ac:dyDescent="0.25">
      <c r="A652" s="1" t="s">
        <v>626</v>
      </c>
      <c r="B652" s="1" t="s">
        <v>916</v>
      </c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6">
        <v>-380046</v>
      </c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7">
        <f t="shared" si="12"/>
        <v>-380046</v>
      </c>
    </row>
    <row r="653" spans="1:55" x14ac:dyDescent="0.25">
      <c r="A653" s="1" t="s">
        <v>627</v>
      </c>
      <c r="B653" s="1" t="s">
        <v>917</v>
      </c>
      <c r="C653" s="5"/>
      <c r="D653" s="5"/>
      <c r="E653" s="8">
        <v>0</v>
      </c>
      <c r="F653" s="5"/>
      <c r="G653" s="5"/>
      <c r="H653" s="5"/>
      <c r="I653" s="5"/>
      <c r="J653" s="8">
        <v>0</v>
      </c>
      <c r="K653" s="5"/>
      <c r="L653" s="8">
        <v>0</v>
      </c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6">
        <v>-3051026</v>
      </c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6">
        <v>-100635106</v>
      </c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8">
        <v>0</v>
      </c>
      <c r="AX653" s="5"/>
      <c r="AY653" s="5"/>
      <c r="AZ653" s="5"/>
      <c r="BA653" s="5"/>
      <c r="BB653" s="5"/>
      <c r="BC653" s="7">
        <f t="shared" si="12"/>
        <v>-103686132</v>
      </c>
    </row>
    <row r="654" spans="1:55" x14ac:dyDescent="0.25">
      <c r="A654" s="1" t="s">
        <v>646</v>
      </c>
      <c r="B654" s="1" t="s">
        <v>1024</v>
      </c>
      <c r="C654" s="5"/>
      <c r="D654" s="5"/>
      <c r="E654" s="8">
        <v>0</v>
      </c>
      <c r="F654" s="5"/>
      <c r="G654" s="5"/>
      <c r="H654" s="5"/>
      <c r="I654" s="5"/>
      <c r="J654" s="8">
        <v>0</v>
      </c>
      <c r="K654" s="5"/>
      <c r="L654" s="8">
        <v>0</v>
      </c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8">
        <v>0</v>
      </c>
      <c r="AX654" s="5"/>
      <c r="AY654" s="5"/>
      <c r="AZ654" s="5"/>
      <c r="BA654" s="5"/>
      <c r="BB654" s="5"/>
      <c r="BC654" s="7">
        <f t="shared" si="12"/>
        <v>0</v>
      </c>
    </row>
    <row r="655" spans="1:55" x14ac:dyDescent="0.25">
      <c r="A655" s="1" t="s">
        <v>647</v>
      </c>
      <c r="B655" s="1" t="s">
        <v>1025</v>
      </c>
      <c r="C655" s="5"/>
      <c r="D655" s="5"/>
      <c r="E655" s="5"/>
      <c r="F655" s="5"/>
      <c r="G655" s="5"/>
      <c r="H655" s="5"/>
      <c r="I655" s="5"/>
      <c r="J655" s="8">
        <v>0</v>
      </c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7">
        <f t="shared" si="12"/>
        <v>0</v>
      </c>
    </row>
    <row r="656" spans="1:55" x14ac:dyDescent="0.25">
      <c r="A656" s="1" t="s">
        <v>648</v>
      </c>
      <c r="B656" s="1" t="s">
        <v>1026</v>
      </c>
      <c r="C656" s="5"/>
      <c r="D656" s="5"/>
      <c r="E656" s="8">
        <v>0</v>
      </c>
      <c r="F656" s="5"/>
      <c r="G656" s="5"/>
      <c r="H656" s="5"/>
      <c r="I656" s="5"/>
      <c r="J656" s="8">
        <v>0</v>
      </c>
      <c r="K656" s="5"/>
      <c r="L656" s="8">
        <v>0</v>
      </c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8">
        <v>0</v>
      </c>
      <c r="AX656" s="5"/>
      <c r="AY656" s="5"/>
      <c r="AZ656" s="5"/>
      <c r="BA656" s="5"/>
      <c r="BB656" s="5"/>
      <c r="BC656" s="7">
        <f t="shared" si="12"/>
        <v>0</v>
      </c>
    </row>
    <row r="657" spans="1:55" x14ac:dyDescent="0.25">
      <c r="A657" s="1" t="s">
        <v>649</v>
      </c>
      <c r="B657" s="1" t="s">
        <v>1027</v>
      </c>
      <c r="C657" s="5"/>
      <c r="D657" s="5"/>
      <c r="E657" s="5"/>
      <c r="F657" s="5"/>
      <c r="G657" s="5"/>
      <c r="H657" s="5"/>
      <c r="I657" s="5"/>
      <c r="J657" s="8">
        <v>0</v>
      </c>
      <c r="K657" s="5"/>
      <c r="L657" s="8">
        <v>0</v>
      </c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8">
        <v>0</v>
      </c>
      <c r="AX657" s="5"/>
      <c r="AY657" s="5"/>
      <c r="AZ657" s="5"/>
      <c r="BA657" s="5"/>
      <c r="BB657" s="5"/>
      <c r="BC657" s="7">
        <f t="shared" si="12"/>
        <v>0</v>
      </c>
    </row>
    <row r="658" spans="1:55" x14ac:dyDescent="0.25">
      <c r="A658" s="1" t="s">
        <v>628</v>
      </c>
      <c r="B658" s="1" t="s">
        <v>918</v>
      </c>
      <c r="C658" s="5"/>
      <c r="D658" s="5"/>
      <c r="E658" s="5"/>
      <c r="F658" s="5"/>
      <c r="G658" s="5"/>
      <c r="H658" s="5"/>
      <c r="I658" s="5"/>
      <c r="J658" s="8">
        <v>0</v>
      </c>
      <c r="K658" s="5"/>
      <c r="L658" s="8">
        <v>0</v>
      </c>
      <c r="M658" s="5"/>
      <c r="N658" s="5"/>
      <c r="O658" s="6">
        <v>-15405661</v>
      </c>
      <c r="P658" s="8">
        <v>0</v>
      </c>
      <c r="Q658" s="5"/>
      <c r="R658" s="5"/>
      <c r="S658" s="5"/>
      <c r="T658" s="5"/>
      <c r="U658" s="5"/>
      <c r="V658" s="5"/>
      <c r="W658" s="5"/>
      <c r="X658" s="5"/>
      <c r="Y658" s="6">
        <v>-15753612</v>
      </c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6">
        <v>-1464</v>
      </c>
      <c r="BC658" s="7">
        <f t="shared" si="12"/>
        <v>-31160737</v>
      </c>
    </row>
    <row r="659" spans="1:55" x14ac:dyDescent="0.25">
      <c r="A659" s="1" t="s">
        <v>650</v>
      </c>
      <c r="B659" s="1" t="s">
        <v>1028</v>
      </c>
      <c r="C659" s="5"/>
      <c r="D659" s="5"/>
      <c r="E659" s="8">
        <v>0</v>
      </c>
      <c r="F659" s="5"/>
      <c r="G659" s="5"/>
      <c r="H659" s="5"/>
      <c r="I659" s="5"/>
      <c r="J659" s="8">
        <v>0</v>
      </c>
      <c r="K659" s="5"/>
      <c r="L659" s="8">
        <v>0</v>
      </c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8">
        <v>0</v>
      </c>
      <c r="AX659" s="5"/>
      <c r="AY659" s="5"/>
      <c r="AZ659" s="5"/>
      <c r="BA659" s="5"/>
      <c r="BB659" s="6">
        <v>-127496</v>
      </c>
      <c r="BC659" s="7">
        <f t="shared" si="12"/>
        <v>-127496</v>
      </c>
    </row>
    <row r="660" spans="1:55" ht="16.5" x14ac:dyDescent="0.25">
      <c r="A660" s="1" t="s">
        <v>629</v>
      </c>
      <c r="B660" s="1" t="s">
        <v>919</v>
      </c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6">
        <v>-63008</v>
      </c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7">
        <f t="shared" si="12"/>
        <v>-63008</v>
      </c>
    </row>
    <row r="661" spans="1:55" x14ac:dyDescent="0.25">
      <c r="A661" s="1" t="s">
        <v>651</v>
      </c>
      <c r="B661" s="1" t="s">
        <v>1029</v>
      </c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7"/>
    </row>
    <row r="662" spans="1:55" x14ac:dyDescent="0.25">
      <c r="A662" s="1" t="s">
        <v>652</v>
      </c>
      <c r="B662" s="1" t="s">
        <v>1030</v>
      </c>
      <c r="C662" s="5"/>
      <c r="D662" s="5"/>
      <c r="E662" s="5"/>
      <c r="F662" s="5"/>
      <c r="G662" s="5"/>
      <c r="H662" s="5"/>
      <c r="I662" s="5"/>
      <c r="J662" s="8">
        <v>0</v>
      </c>
      <c r="K662" s="5"/>
      <c r="L662" s="8">
        <v>0</v>
      </c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8">
        <v>0</v>
      </c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7">
        <f t="shared" si="12"/>
        <v>0</v>
      </c>
    </row>
    <row r="663" spans="1:55" x14ac:dyDescent="0.25">
      <c r="A663" s="1" t="s">
        <v>653</v>
      </c>
      <c r="B663" s="1" t="s">
        <v>1031</v>
      </c>
      <c r="C663" s="5"/>
      <c r="D663" s="5"/>
      <c r="E663" s="5"/>
      <c r="F663" s="5"/>
      <c r="G663" s="5"/>
      <c r="H663" s="5"/>
      <c r="I663" s="5"/>
      <c r="J663" s="8">
        <v>0</v>
      </c>
      <c r="K663" s="5"/>
      <c r="L663" s="8">
        <v>0</v>
      </c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8">
        <v>0</v>
      </c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7">
        <f t="shared" si="12"/>
        <v>0</v>
      </c>
    </row>
    <row r="664" spans="1:55" ht="16.5" x14ac:dyDescent="0.25">
      <c r="A664" s="1" t="s">
        <v>294</v>
      </c>
      <c r="B664" s="1" t="s">
        <v>1058</v>
      </c>
      <c r="C664" s="5"/>
      <c r="D664" s="5"/>
      <c r="E664" s="5"/>
      <c r="F664" s="5"/>
      <c r="G664" s="5"/>
      <c r="H664" s="5"/>
      <c r="I664" s="5"/>
      <c r="J664" s="6">
        <v>-1877651</v>
      </c>
      <c r="K664" s="5"/>
      <c r="L664" s="6">
        <v>-13663158</v>
      </c>
      <c r="M664" s="5"/>
      <c r="N664" s="5"/>
      <c r="O664" s="5"/>
      <c r="P664" s="8">
        <v>0</v>
      </c>
      <c r="Q664" s="5"/>
      <c r="R664" s="5"/>
      <c r="S664" s="5"/>
      <c r="T664" s="6">
        <v>-234710</v>
      </c>
      <c r="U664" s="5"/>
      <c r="V664" s="5"/>
      <c r="W664" s="5"/>
      <c r="X664" s="5"/>
      <c r="Y664" s="5"/>
      <c r="Z664" s="5"/>
      <c r="AA664" s="6">
        <v>-2777874</v>
      </c>
      <c r="AB664" s="5"/>
      <c r="AC664" s="6">
        <v>-8675643</v>
      </c>
      <c r="AD664" s="6"/>
      <c r="AE664" s="5"/>
      <c r="AF664" s="5"/>
      <c r="AG664" s="8">
        <v>0</v>
      </c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6">
        <v>-1935833</v>
      </c>
      <c r="BB664" s="6">
        <v>-196599805</v>
      </c>
      <c r="BC664" s="7">
        <f t="shared" si="12"/>
        <v>-225764674</v>
      </c>
    </row>
    <row r="665" spans="1:55" ht="16.5" x14ac:dyDescent="0.25">
      <c r="A665" s="1" t="s">
        <v>295</v>
      </c>
      <c r="B665" s="1" t="s">
        <v>1059</v>
      </c>
      <c r="C665" s="5"/>
      <c r="D665" s="5"/>
      <c r="E665" s="5"/>
      <c r="F665" s="5"/>
      <c r="G665" s="5"/>
      <c r="H665" s="5"/>
      <c r="I665" s="5"/>
      <c r="J665" s="8">
        <v>0</v>
      </c>
      <c r="K665" s="5"/>
      <c r="L665" s="6">
        <v>-13663158</v>
      </c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8">
        <v>0</v>
      </c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6">
        <v>-188890873</v>
      </c>
      <c r="BC665" s="7">
        <f t="shared" si="12"/>
        <v>-202554031</v>
      </c>
    </row>
    <row r="666" spans="1:55" x14ac:dyDescent="0.25">
      <c r="A666" s="1" t="s">
        <v>188</v>
      </c>
      <c r="B666" s="1" t="s">
        <v>921</v>
      </c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7"/>
    </row>
    <row r="667" spans="1:55" x14ac:dyDescent="0.25">
      <c r="A667" s="1" t="s">
        <v>189</v>
      </c>
      <c r="B667" s="1" t="s">
        <v>922</v>
      </c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6">
        <v>-59167231</v>
      </c>
      <c r="BC667" s="7">
        <f t="shared" si="12"/>
        <v>-59167231</v>
      </c>
    </row>
    <row r="668" spans="1:55" x14ac:dyDescent="0.25">
      <c r="A668" s="1" t="s">
        <v>277</v>
      </c>
      <c r="B668" s="1" t="s">
        <v>1033</v>
      </c>
      <c r="C668" s="5"/>
      <c r="D668" s="5"/>
      <c r="E668" s="5"/>
      <c r="F668" s="5"/>
      <c r="G668" s="5"/>
      <c r="H668" s="5"/>
      <c r="I668" s="5"/>
      <c r="J668" s="8">
        <v>0</v>
      </c>
      <c r="K668" s="5"/>
      <c r="L668" s="8">
        <v>0</v>
      </c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8">
        <v>0</v>
      </c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7">
        <f t="shared" ref="BC668:BC730" si="13">SUM(C668:BB668)</f>
        <v>0</v>
      </c>
    </row>
    <row r="669" spans="1:55" x14ac:dyDescent="0.25">
      <c r="A669" s="1" t="s">
        <v>278</v>
      </c>
      <c r="B669" s="1" t="s">
        <v>1034</v>
      </c>
      <c r="C669" s="5"/>
      <c r="D669" s="5"/>
      <c r="E669" s="5"/>
      <c r="F669" s="5"/>
      <c r="G669" s="5"/>
      <c r="H669" s="5"/>
      <c r="I669" s="5"/>
      <c r="J669" s="8">
        <v>0</v>
      </c>
      <c r="K669" s="5"/>
      <c r="L669" s="6">
        <v>-7126482</v>
      </c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8">
        <v>0</v>
      </c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6">
        <v>-4041451</v>
      </c>
      <c r="BC669" s="7">
        <f t="shared" si="13"/>
        <v>-11167933</v>
      </c>
    </row>
    <row r="670" spans="1:55" x14ac:dyDescent="0.25">
      <c r="A670" s="1" t="s">
        <v>190</v>
      </c>
      <c r="B670" s="1" t="s">
        <v>923</v>
      </c>
      <c r="C670" s="5"/>
      <c r="D670" s="5"/>
      <c r="E670" s="5"/>
      <c r="F670" s="5"/>
      <c r="G670" s="5"/>
      <c r="H670" s="5"/>
      <c r="I670" s="5"/>
      <c r="J670" s="8">
        <v>0</v>
      </c>
      <c r="K670" s="5"/>
      <c r="L670" s="8">
        <v>0</v>
      </c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8">
        <v>0</v>
      </c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7">
        <f t="shared" si="13"/>
        <v>0</v>
      </c>
    </row>
    <row r="671" spans="1:55" ht="16.5" x14ac:dyDescent="0.25">
      <c r="A671" s="1" t="s">
        <v>632</v>
      </c>
      <c r="B671" s="1" t="s">
        <v>926</v>
      </c>
      <c r="C671" s="5"/>
      <c r="D671" s="5"/>
      <c r="E671" s="5"/>
      <c r="F671" s="5"/>
      <c r="G671" s="5"/>
      <c r="H671" s="5"/>
      <c r="I671" s="5"/>
      <c r="J671" s="8">
        <v>0</v>
      </c>
      <c r="K671" s="5"/>
      <c r="L671" s="6">
        <v>-5003144</v>
      </c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8">
        <v>0</v>
      </c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6">
        <v>-116514653</v>
      </c>
      <c r="BC671" s="7">
        <f t="shared" si="13"/>
        <v>-121517797</v>
      </c>
    </row>
    <row r="672" spans="1:55" x14ac:dyDescent="0.25">
      <c r="A672" s="1" t="s">
        <v>633</v>
      </c>
      <c r="B672" s="1" t="s">
        <v>927</v>
      </c>
      <c r="C672" s="5"/>
      <c r="D672" s="5"/>
      <c r="E672" s="5"/>
      <c r="F672" s="5"/>
      <c r="G672" s="5"/>
      <c r="H672" s="5"/>
      <c r="I672" s="5"/>
      <c r="J672" s="8">
        <v>0</v>
      </c>
      <c r="K672" s="5"/>
      <c r="L672" s="8">
        <v>0</v>
      </c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8">
        <v>0</v>
      </c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7">
        <f t="shared" si="13"/>
        <v>0</v>
      </c>
    </row>
    <row r="673" spans="1:55" x14ac:dyDescent="0.25">
      <c r="A673" s="1" t="s">
        <v>634</v>
      </c>
      <c r="B673" s="1" t="s">
        <v>928</v>
      </c>
      <c r="C673" s="5"/>
      <c r="D673" s="5"/>
      <c r="E673" s="5"/>
      <c r="F673" s="5"/>
      <c r="G673" s="5"/>
      <c r="H673" s="5"/>
      <c r="I673" s="5"/>
      <c r="J673" s="8">
        <v>0</v>
      </c>
      <c r="K673" s="5"/>
      <c r="L673" s="6">
        <v>-1533532</v>
      </c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8">
        <v>0</v>
      </c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6">
        <v>-9167538</v>
      </c>
      <c r="BC673" s="7">
        <f t="shared" si="13"/>
        <v>-10701070</v>
      </c>
    </row>
    <row r="674" spans="1:55" x14ac:dyDescent="0.25">
      <c r="A674" s="1" t="s">
        <v>656</v>
      </c>
      <c r="B674" s="1" t="s">
        <v>1037</v>
      </c>
      <c r="C674" s="5"/>
      <c r="D674" s="5"/>
      <c r="E674" s="5"/>
      <c r="F674" s="5"/>
      <c r="G674" s="5"/>
      <c r="H674" s="5"/>
      <c r="I674" s="5"/>
      <c r="J674" s="8">
        <v>0</v>
      </c>
      <c r="K674" s="5"/>
      <c r="L674" s="8">
        <v>0</v>
      </c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8">
        <v>0</v>
      </c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7">
        <f t="shared" si="13"/>
        <v>0</v>
      </c>
    </row>
    <row r="675" spans="1:55" ht="16.5" x14ac:dyDescent="0.25">
      <c r="A675" s="1" t="s">
        <v>296</v>
      </c>
      <c r="B675" s="1" t="s">
        <v>1060</v>
      </c>
      <c r="C675" s="5"/>
      <c r="D675" s="5"/>
      <c r="E675" s="5"/>
      <c r="F675" s="5"/>
      <c r="G675" s="5"/>
      <c r="H675" s="5"/>
      <c r="I675" s="5"/>
      <c r="J675" s="6">
        <v>-1877651</v>
      </c>
      <c r="K675" s="5"/>
      <c r="L675" s="8">
        <v>0</v>
      </c>
      <c r="M675" s="5"/>
      <c r="N675" s="5"/>
      <c r="O675" s="5"/>
      <c r="P675" s="8">
        <v>0</v>
      </c>
      <c r="Q675" s="5"/>
      <c r="R675" s="5"/>
      <c r="S675" s="5"/>
      <c r="T675" s="6">
        <v>-234710</v>
      </c>
      <c r="U675" s="5"/>
      <c r="V675" s="5"/>
      <c r="W675" s="5"/>
      <c r="X675" s="5"/>
      <c r="Y675" s="5"/>
      <c r="Z675" s="5"/>
      <c r="AA675" s="6">
        <v>-2777874</v>
      </c>
      <c r="AB675" s="5"/>
      <c r="AC675" s="6">
        <v>-8675643</v>
      </c>
      <c r="AD675" s="6"/>
      <c r="AE675" s="5"/>
      <c r="AF675" s="5"/>
      <c r="AG675" s="8">
        <v>0</v>
      </c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6">
        <v>-1935833</v>
      </c>
      <c r="BB675" s="6">
        <v>-7708932</v>
      </c>
      <c r="BC675" s="7">
        <f t="shared" si="13"/>
        <v>-23210643</v>
      </c>
    </row>
    <row r="676" spans="1:55" x14ac:dyDescent="0.25">
      <c r="A676" s="1" t="s">
        <v>188</v>
      </c>
      <c r="B676" s="1" t="s">
        <v>921</v>
      </c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7"/>
    </row>
    <row r="677" spans="1:55" x14ac:dyDescent="0.25">
      <c r="A677" s="1" t="s">
        <v>189</v>
      </c>
      <c r="B677" s="1" t="s">
        <v>922</v>
      </c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6">
        <v>-15394</v>
      </c>
      <c r="BC677" s="7">
        <f t="shared" si="13"/>
        <v>-15394</v>
      </c>
    </row>
    <row r="678" spans="1:55" x14ac:dyDescent="0.25">
      <c r="A678" s="1" t="s">
        <v>277</v>
      </c>
      <c r="B678" s="1" t="s">
        <v>1033</v>
      </c>
      <c r="C678" s="5"/>
      <c r="D678" s="5"/>
      <c r="E678" s="5"/>
      <c r="F678" s="5"/>
      <c r="G678" s="5"/>
      <c r="H678" s="5"/>
      <c r="I678" s="5"/>
      <c r="J678" s="8">
        <v>0</v>
      </c>
      <c r="K678" s="5"/>
      <c r="L678" s="8">
        <v>0</v>
      </c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6">
        <v>-142</v>
      </c>
      <c r="AB678" s="5"/>
      <c r="AC678" s="5"/>
      <c r="AD678" s="5"/>
      <c r="AE678" s="5"/>
      <c r="AF678" s="5"/>
      <c r="AG678" s="8">
        <v>0</v>
      </c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7">
        <f t="shared" si="13"/>
        <v>-142</v>
      </c>
    </row>
    <row r="679" spans="1:55" x14ac:dyDescent="0.25">
      <c r="A679" s="1" t="s">
        <v>278</v>
      </c>
      <c r="B679" s="1" t="s">
        <v>1034</v>
      </c>
      <c r="C679" s="5"/>
      <c r="D679" s="5"/>
      <c r="E679" s="5"/>
      <c r="F679" s="5"/>
      <c r="G679" s="5"/>
      <c r="H679" s="5"/>
      <c r="I679" s="5"/>
      <c r="J679" s="8">
        <v>0</v>
      </c>
      <c r="K679" s="5"/>
      <c r="L679" s="8">
        <v>0</v>
      </c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8">
        <v>0</v>
      </c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7">
        <f t="shared" si="13"/>
        <v>0</v>
      </c>
    </row>
    <row r="680" spans="1:55" x14ac:dyDescent="0.25">
      <c r="A680" s="1" t="s">
        <v>190</v>
      </c>
      <c r="B680" s="1" t="s">
        <v>923</v>
      </c>
      <c r="C680" s="5"/>
      <c r="D680" s="5"/>
      <c r="E680" s="5"/>
      <c r="F680" s="5"/>
      <c r="G680" s="5"/>
      <c r="H680" s="5"/>
      <c r="I680" s="5"/>
      <c r="J680" s="8">
        <v>0</v>
      </c>
      <c r="K680" s="5"/>
      <c r="L680" s="8">
        <v>0</v>
      </c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8">
        <v>0</v>
      </c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7">
        <f t="shared" si="13"/>
        <v>0</v>
      </c>
    </row>
    <row r="681" spans="1:55" x14ac:dyDescent="0.25">
      <c r="A681" s="1" t="s">
        <v>630</v>
      </c>
      <c r="B681" s="1" t="s">
        <v>924</v>
      </c>
      <c r="C681" s="5"/>
      <c r="D681" s="5"/>
      <c r="E681" s="5"/>
      <c r="F681" s="5"/>
      <c r="G681" s="5"/>
      <c r="H681" s="5"/>
      <c r="I681" s="5"/>
      <c r="J681" s="8">
        <v>0</v>
      </c>
      <c r="K681" s="5"/>
      <c r="L681" s="8">
        <v>0</v>
      </c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6">
        <v>-17016</v>
      </c>
      <c r="AB681" s="5"/>
      <c r="AC681" s="5"/>
      <c r="AD681" s="5"/>
      <c r="AE681" s="5"/>
      <c r="AF681" s="5"/>
      <c r="AG681" s="8">
        <v>0</v>
      </c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6">
        <v>-116189</v>
      </c>
      <c r="BC681" s="7">
        <f t="shared" si="13"/>
        <v>-133205</v>
      </c>
    </row>
    <row r="682" spans="1:55" x14ac:dyDescent="0.25">
      <c r="A682" s="1" t="s">
        <v>654</v>
      </c>
      <c r="B682" s="1" t="s">
        <v>1035</v>
      </c>
      <c r="C682" s="5"/>
      <c r="D682" s="5"/>
      <c r="E682" s="5"/>
      <c r="F682" s="5"/>
      <c r="G682" s="5"/>
      <c r="H682" s="5"/>
      <c r="I682" s="5"/>
      <c r="J682" s="6">
        <v>-120000</v>
      </c>
      <c r="K682" s="5"/>
      <c r="L682" s="8">
        <v>0</v>
      </c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6">
        <v>-396415</v>
      </c>
      <c r="AB682" s="5"/>
      <c r="AC682" s="6">
        <v>-8675643</v>
      </c>
      <c r="AD682" s="6"/>
      <c r="AE682" s="5"/>
      <c r="AF682" s="5"/>
      <c r="AG682" s="8">
        <v>0</v>
      </c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6">
        <v>-22550</v>
      </c>
      <c r="BC682" s="7">
        <f t="shared" si="13"/>
        <v>-9214608</v>
      </c>
    </row>
    <row r="683" spans="1:55" x14ac:dyDescent="0.25">
      <c r="A683" s="1" t="s">
        <v>655</v>
      </c>
      <c r="B683" s="1" t="s">
        <v>1036</v>
      </c>
      <c r="C683" s="5"/>
      <c r="D683" s="5"/>
      <c r="E683" s="5"/>
      <c r="F683" s="5"/>
      <c r="G683" s="5"/>
      <c r="H683" s="5"/>
      <c r="I683" s="5"/>
      <c r="J683" s="8">
        <v>0</v>
      </c>
      <c r="K683" s="5"/>
      <c r="L683" s="8">
        <v>0</v>
      </c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8">
        <v>0</v>
      </c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7">
        <f t="shared" si="13"/>
        <v>0</v>
      </c>
    </row>
    <row r="684" spans="1:55" ht="16.5" x14ac:dyDescent="0.25">
      <c r="A684" s="1" t="s">
        <v>631</v>
      </c>
      <c r="B684" s="1" t="s">
        <v>925</v>
      </c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6">
        <v>-2450421</v>
      </c>
      <c r="BC684" s="7">
        <f t="shared" si="13"/>
        <v>-2450421</v>
      </c>
    </row>
    <row r="685" spans="1:55" ht="16.5" x14ac:dyDescent="0.25">
      <c r="A685" s="1" t="s">
        <v>632</v>
      </c>
      <c r="B685" s="1" t="s">
        <v>926</v>
      </c>
      <c r="C685" s="5"/>
      <c r="D685" s="5"/>
      <c r="E685" s="5"/>
      <c r="F685" s="5"/>
      <c r="G685" s="5"/>
      <c r="H685" s="5"/>
      <c r="I685" s="5"/>
      <c r="J685" s="8">
        <v>0</v>
      </c>
      <c r="K685" s="5"/>
      <c r="L685" s="8">
        <v>0</v>
      </c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6">
        <v>-605296</v>
      </c>
      <c r="AB685" s="5"/>
      <c r="AC685" s="5"/>
      <c r="AD685" s="5"/>
      <c r="AE685" s="5"/>
      <c r="AF685" s="5"/>
      <c r="AG685" s="8">
        <v>0</v>
      </c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6">
        <v>-1516323</v>
      </c>
      <c r="BC685" s="7">
        <f t="shared" si="13"/>
        <v>-2121619</v>
      </c>
    </row>
    <row r="686" spans="1:55" x14ac:dyDescent="0.25">
      <c r="A686" s="1" t="s">
        <v>633</v>
      </c>
      <c r="B686" s="1" t="s">
        <v>927</v>
      </c>
      <c r="C686" s="5"/>
      <c r="D686" s="5"/>
      <c r="E686" s="5"/>
      <c r="F686" s="5"/>
      <c r="G686" s="5"/>
      <c r="H686" s="5"/>
      <c r="I686" s="5"/>
      <c r="J686" s="8">
        <v>0</v>
      </c>
      <c r="K686" s="5"/>
      <c r="L686" s="8">
        <v>0</v>
      </c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6">
        <v>-196126</v>
      </c>
      <c r="AB686" s="5"/>
      <c r="AC686" s="5"/>
      <c r="AD686" s="5"/>
      <c r="AE686" s="5"/>
      <c r="AF686" s="5"/>
      <c r="AG686" s="8">
        <v>0</v>
      </c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6">
        <v>1237504</v>
      </c>
      <c r="BC686" s="7">
        <f t="shared" si="13"/>
        <v>1041378</v>
      </c>
    </row>
    <row r="687" spans="1:55" x14ac:dyDescent="0.25">
      <c r="A687" s="1" t="s">
        <v>634</v>
      </c>
      <c r="B687" s="1" t="s">
        <v>928</v>
      </c>
      <c r="C687" s="5"/>
      <c r="D687" s="5"/>
      <c r="E687" s="5"/>
      <c r="F687" s="5"/>
      <c r="G687" s="5"/>
      <c r="H687" s="5"/>
      <c r="I687" s="5"/>
      <c r="J687" s="8">
        <v>0</v>
      </c>
      <c r="K687" s="5"/>
      <c r="L687" s="8">
        <v>0</v>
      </c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6">
        <v>-22479</v>
      </c>
      <c r="AB687" s="5"/>
      <c r="AC687" s="5"/>
      <c r="AD687" s="5"/>
      <c r="AE687" s="5"/>
      <c r="AF687" s="5"/>
      <c r="AG687" s="8">
        <v>0</v>
      </c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6">
        <v>-1915961</v>
      </c>
      <c r="BB687" s="6">
        <v>-4719627</v>
      </c>
      <c r="BC687" s="7">
        <f t="shared" si="13"/>
        <v>-6658067</v>
      </c>
    </row>
    <row r="688" spans="1:55" x14ac:dyDescent="0.25">
      <c r="A688" s="1" t="s">
        <v>656</v>
      </c>
      <c r="B688" s="1" t="s">
        <v>1037</v>
      </c>
      <c r="C688" s="5"/>
      <c r="D688" s="5"/>
      <c r="E688" s="5"/>
      <c r="F688" s="5"/>
      <c r="G688" s="5"/>
      <c r="H688" s="5"/>
      <c r="I688" s="5"/>
      <c r="J688" s="8">
        <v>0</v>
      </c>
      <c r="K688" s="5"/>
      <c r="L688" s="8">
        <v>0</v>
      </c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8">
        <v>0</v>
      </c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6">
        <v>-19872</v>
      </c>
      <c r="BB688" s="5"/>
      <c r="BC688" s="7">
        <f t="shared" si="13"/>
        <v>-19872</v>
      </c>
    </row>
    <row r="689" spans="1:55" x14ac:dyDescent="0.25">
      <c r="A689" s="1" t="s">
        <v>657</v>
      </c>
      <c r="B689" s="1" t="s">
        <v>1038</v>
      </c>
      <c r="C689" s="5"/>
      <c r="D689" s="5"/>
      <c r="E689" s="5"/>
      <c r="F689" s="5"/>
      <c r="G689" s="5"/>
      <c r="H689" s="5"/>
      <c r="I689" s="5"/>
      <c r="J689" s="6">
        <v>-1757651</v>
      </c>
      <c r="K689" s="5"/>
      <c r="L689" s="8">
        <v>0</v>
      </c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6">
        <v>-1540400</v>
      </c>
      <c r="AB689" s="5"/>
      <c r="AC689" s="5"/>
      <c r="AD689" s="5"/>
      <c r="AE689" s="5"/>
      <c r="AF689" s="5"/>
      <c r="AG689" s="8">
        <v>0</v>
      </c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6">
        <v>-67104</v>
      </c>
      <c r="BC689" s="7">
        <f t="shared" si="13"/>
        <v>-3365155</v>
      </c>
    </row>
    <row r="690" spans="1:55" x14ac:dyDescent="0.25">
      <c r="A690" s="1" t="s">
        <v>658</v>
      </c>
      <c r="B690" s="1" t="s">
        <v>1039</v>
      </c>
      <c r="C690" s="5"/>
      <c r="D690" s="5"/>
      <c r="E690" s="5"/>
      <c r="F690" s="5"/>
      <c r="G690" s="5"/>
      <c r="H690" s="5"/>
      <c r="I690" s="5"/>
      <c r="J690" s="8">
        <v>0</v>
      </c>
      <c r="K690" s="5"/>
      <c r="L690" s="8">
        <v>0</v>
      </c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8">
        <v>0</v>
      </c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7">
        <f t="shared" si="13"/>
        <v>0</v>
      </c>
    </row>
    <row r="691" spans="1:55" x14ac:dyDescent="0.25">
      <c r="A691" s="1" t="s">
        <v>635</v>
      </c>
      <c r="B691" s="1" t="s">
        <v>929</v>
      </c>
      <c r="C691" s="5"/>
      <c r="D691" s="5"/>
      <c r="E691" s="5"/>
      <c r="F691" s="5"/>
      <c r="G691" s="5"/>
      <c r="H691" s="5"/>
      <c r="I691" s="5"/>
      <c r="J691" s="8">
        <v>0</v>
      </c>
      <c r="K691" s="5"/>
      <c r="L691" s="8">
        <v>0</v>
      </c>
      <c r="M691" s="5"/>
      <c r="N691" s="5"/>
      <c r="O691" s="5"/>
      <c r="P691" s="8">
        <v>0</v>
      </c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8">
        <v>0</v>
      </c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7">
        <f t="shared" si="13"/>
        <v>0</v>
      </c>
    </row>
    <row r="692" spans="1:55" x14ac:dyDescent="0.25">
      <c r="A692" s="1" t="s">
        <v>659</v>
      </c>
      <c r="B692" s="1" t="s">
        <v>1040</v>
      </c>
      <c r="C692" s="5"/>
      <c r="D692" s="5"/>
      <c r="E692" s="5"/>
      <c r="F692" s="5"/>
      <c r="G692" s="5"/>
      <c r="H692" s="5"/>
      <c r="I692" s="5"/>
      <c r="J692" s="8">
        <v>0</v>
      </c>
      <c r="K692" s="5"/>
      <c r="L692" s="8">
        <v>0</v>
      </c>
      <c r="M692" s="5"/>
      <c r="N692" s="5"/>
      <c r="O692" s="5"/>
      <c r="P692" s="5"/>
      <c r="Q692" s="5"/>
      <c r="R692" s="5"/>
      <c r="S692" s="5"/>
      <c r="T692" s="6">
        <v>-234710</v>
      </c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8">
        <v>0</v>
      </c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7">
        <f t="shared" si="13"/>
        <v>-234710</v>
      </c>
    </row>
    <row r="693" spans="1:55" ht="16.5" x14ac:dyDescent="0.25">
      <c r="A693" s="1" t="s">
        <v>636</v>
      </c>
      <c r="B693" s="1" t="s">
        <v>930</v>
      </c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6">
        <v>-38828</v>
      </c>
      <c r="BC693" s="7">
        <f t="shared" si="13"/>
        <v>-38828</v>
      </c>
    </row>
    <row r="694" spans="1:55" ht="16.5" x14ac:dyDescent="0.25">
      <c r="A694" s="1" t="s">
        <v>297</v>
      </c>
      <c r="B694" s="1" t="s">
        <v>1061</v>
      </c>
      <c r="C694" s="5"/>
      <c r="D694" s="5"/>
      <c r="E694" s="6">
        <v>-87800000</v>
      </c>
      <c r="F694" s="6">
        <v>-240000</v>
      </c>
      <c r="G694" s="6">
        <v>-1350753</v>
      </c>
      <c r="H694" s="5"/>
      <c r="I694" s="5"/>
      <c r="J694" s="6">
        <v>-229876993</v>
      </c>
      <c r="K694" s="6">
        <v>-931362</v>
      </c>
      <c r="L694" s="6">
        <v>-43500000</v>
      </c>
      <c r="M694" s="6">
        <v>-488000</v>
      </c>
      <c r="N694" s="5"/>
      <c r="O694" s="6">
        <v>-2658185</v>
      </c>
      <c r="P694" s="8">
        <v>0</v>
      </c>
      <c r="Q694" s="5"/>
      <c r="R694" s="5"/>
      <c r="S694" s="5"/>
      <c r="T694" s="6">
        <v>-392321</v>
      </c>
      <c r="U694" s="5"/>
      <c r="V694" s="5"/>
      <c r="W694" s="6">
        <v>-13031000</v>
      </c>
      <c r="X694" s="5"/>
      <c r="Y694" s="5"/>
      <c r="Z694" s="6">
        <v>-8963000</v>
      </c>
      <c r="AA694" s="6">
        <v>-53338244</v>
      </c>
      <c r="AB694" s="6">
        <v>-421209</v>
      </c>
      <c r="AC694" s="5"/>
      <c r="AD694" s="5"/>
      <c r="AE694" s="5"/>
      <c r="AF694" s="5"/>
      <c r="AG694" s="8">
        <v>0</v>
      </c>
      <c r="AH694" s="6">
        <v>-2060043</v>
      </c>
      <c r="AI694" s="6">
        <v>-1002585</v>
      </c>
      <c r="AJ694" s="5"/>
      <c r="AK694" s="5"/>
      <c r="AL694" s="6">
        <v>-60455000</v>
      </c>
      <c r="AM694" s="5"/>
      <c r="AN694" s="5"/>
      <c r="AO694" s="5"/>
      <c r="AP694" s="5"/>
      <c r="AQ694" s="5"/>
      <c r="AR694" s="5"/>
      <c r="AS694" s="5"/>
      <c r="AT694" s="5"/>
      <c r="AU694" s="6">
        <v>-666968</v>
      </c>
      <c r="AV694" s="5"/>
      <c r="AW694" s="6">
        <v>-47810715</v>
      </c>
      <c r="AX694" s="6">
        <v>-305762</v>
      </c>
      <c r="AY694" s="5"/>
      <c r="AZ694" s="5"/>
      <c r="BA694" s="5"/>
      <c r="BB694" s="6">
        <v>-138377391</v>
      </c>
      <c r="BC694" s="7">
        <f t="shared" si="13"/>
        <v>-693669531</v>
      </c>
    </row>
    <row r="695" spans="1:55" x14ac:dyDescent="0.25">
      <c r="A695" s="1" t="s">
        <v>184</v>
      </c>
      <c r="B695" s="1" t="s">
        <v>910</v>
      </c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7"/>
    </row>
    <row r="696" spans="1:55" x14ac:dyDescent="0.25">
      <c r="A696" s="1" t="s">
        <v>185</v>
      </c>
      <c r="B696" s="1" t="s">
        <v>911</v>
      </c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6">
        <v>-8909</v>
      </c>
      <c r="BC696" s="7">
        <f t="shared" si="13"/>
        <v>-8909</v>
      </c>
    </row>
    <row r="697" spans="1:55" x14ac:dyDescent="0.25">
      <c r="A697" s="1" t="s">
        <v>264</v>
      </c>
      <c r="B697" s="1" t="s">
        <v>1003</v>
      </c>
      <c r="C697" s="5"/>
      <c r="D697" s="5"/>
      <c r="E697" s="5"/>
      <c r="F697" s="5"/>
      <c r="G697" s="5"/>
      <c r="H697" s="5"/>
      <c r="I697" s="5"/>
      <c r="J697" s="8">
        <v>0</v>
      </c>
      <c r="K697" s="5"/>
      <c r="L697" s="8">
        <v>0</v>
      </c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6">
        <v>-500000</v>
      </c>
      <c r="X697" s="5"/>
      <c r="Y697" s="5"/>
      <c r="Z697" s="5"/>
      <c r="AA697" s="6">
        <v>-1521150</v>
      </c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8">
        <v>0</v>
      </c>
      <c r="AX697" s="5"/>
      <c r="AY697" s="5"/>
      <c r="AZ697" s="5"/>
      <c r="BA697" s="5"/>
      <c r="BB697" s="5"/>
      <c r="BC697" s="7">
        <f t="shared" si="13"/>
        <v>-2021150</v>
      </c>
    </row>
    <row r="698" spans="1:55" x14ac:dyDescent="0.25">
      <c r="A698" s="1" t="s">
        <v>265</v>
      </c>
      <c r="B698" s="1" t="s">
        <v>1004</v>
      </c>
      <c r="C698" s="5"/>
      <c r="D698" s="5"/>
      <c r="E698" s="5"/>
      <c r="F698" s="5"/>
      <c r="G698" s="5"/>
      <c r="H698" s="5"/>
      <c r="I698" s="5"/>
      <c r="J698" s="8">
        <v>0</v>
      </c>
      <c r="K698" s="5"/>
      <c r="L698" s="8">
        <v>0</v>
      </c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8">
        <v>0</v>
      </c>
      <c r="AX698" s="5"/>
      <c r="AY698" s="5"/>
      <c r="AZ698" s="5"/>
      <c r="BA698" s="5"/>
      <c r="BB698" s="5"/>
      <c r="BC698" s="7">
        <f t="shared" si="13"/>
        <v>0</v>
      </c>
    </row>
    <row r="699" spans="1:55" x14ac:dyDescent="0.25">
      <c r="A699" s="1" t="s">
        <v>266</v>
      </c>
      <c r="B699" s="1" t="s">
        <v>1005</v>
      </c>
      <c r="C699" s="5"/>
      <c r="D699" s="5"/>
      <c r="E699" s="5"/>
      <c r="F699" s="5"/>
      <c r="G699" s="5"/>
      <c r="H699" s="5"/>
      <c r="I699" s="5"/>
      <c r="J699" s="8">
        <v>0</v>
      </c>
      <c r="K699" s="5"/>
      <c r="L699" s="8">
        <v>0</v>
      </c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8">
        <v>0</v>
      </c>
      <c r="AX699" s="5"/>
      <c r="AY699" s="5"/>
      <c r="AZ699" s="5"/>
      <c r="BA699" s="5"/>
      <c r="BB699" s="5"/>
      <c r="BC699" s="7">
        <f t="shared" si="13"/>
        <v>0</v>
      </c>
    </row>
    <row r="700" spans="1:55" x14ac:dyDescent="0.25">
      <c r="A700" s="1" t="s">
        <v>267</v>
      </c>
      <c r="B700" s="1" t="s">
        <v>1006</v>
      </c>
      <c r="C700" s="5"/>
      <c r="D700" s="5"/>
      <c r="E700" s="6">
        <v>-10500000</v>
      </c>
      <c r="F700" s="5"/>
      <c r="G700" s="5"/>
      <c r="H700" s="5"/>
      <c r="I700" s="5"/>
      <c r="J700" s="6">
        <v>-26323064</v>
      </c>
      <c r="K700" s="5"/>
      <c r="L700" s="6">
        <v>-5500000</v>
      </c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6">
        <v>-1829000</v>
      </c>
      <c r="X700" s="5"/>
      <c r="Y700" s="5"/>
      <c r="Z700" s="6">
        <v>-8963000</v>
      </c>
      <c r="AA700" s="6">
        <v>-2885000</v>
      </c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6">
        <v>-5825000</v>
      </c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6">
        <v>-3528939</v>
      </c>
      <c r="AX700" s="5"/>
      <c r="AY700" s="5"/>
      <c r="AZ700" s="5"/>
      <c r="BA700" s="5"/>
      <c r="BB700" s="6">
        <v>-7973693</v>
      </c>
      <c r="BC700" s="7">
        <f t="shared" si="13"/>
        <v>-73327696</v>
      </c>
    </row>
    <row r="701" spans="1:55" x14ac:dyDescent="0.25">
      <c r="A701" s="1" t="s">
        <v>268</v>
      </c>
      <c r="B701" s="1" t="s">
        <v>1007</v>
      </c>
      <c r="C701" s="5"/>
      <c r="D701" s="5"/>
      <c r="E701" s="6">
        <v>-2000000</v>
      </c>
      <c r="F701" s="5"/>
      <c r="G701" s="5"/>
      <c r="H701" s="5"/>
      <c r="I701" s="5"/>
      <c r="J701" s="6">
        <v>-8202</v>
      </c>
      <c r="K701" s="5"/>
      <c r="L701" s="8">
        <v>0</v>
      </c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8">
        <v>0</v>
      </c>
      <c r="AX701" s="5"/>
      <c r="AY701" s="5"/>
      <c r="AZ701" s="5"/>
      <c r="BA701" s="5"/>
      <c r="BB701" s="5"/>
      <c r="BC701" s="7">
        <f t="shared" si="13"/>
        <v>-2008202</v>
      </c>
    </row>
    <row r="702" spans="1:55" x14ac:dyDescent="0.25">
      <c r="A702" s="1" t="s">
        <v>269</v>
      </c>
      <c r="B702" s="1" t="s">
        <v>1008</v>
      </c>
      <c r="C702" s="5"/>
      <c r="D702" s="5"/>
      <c r="E702" s="6">
        <v>-4500000</v>
      </c>
      <c r="F702" s="5"/>
      <c r="G702" s="5"/>
      <c r="H702" s="5"/>
      <c r="I702" s="5"/>
      <c r="J702" s="6">
        <v>-3731845</v>
      </c>
      <c r="K702" s="5"/>
      <c r="L702" s="6">
        <v>-500000</v>
      </c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8">
        <v>0</v>
      </c>
      <c r="AX702" s="5"/>
      <c r="AY702" s="5"/>
      <c r="AZ702" s="5"/>
      <c r="BA702" s="5"/>
      <c r="BB702" s="6">
        <v>-7297307</v>
      </c>
      <c r="BC702" s="7">
        <f t="shared" si="13"/>
        <v>-16029152</v>
      </c>
    </row>
    <row r="703" spans="1:55" ht="16.5" x14ac:dyDescent="0.25">
      <c r="A703" s="1" t="s">
        <v>270</v>
      </c>
      <c r="B703" s="1" t="s">
        <v>1009</v>
      </c>
      <c r="C703" s="5"/>
      <c r="D703" s="5"/>
      <c r="E703" s="8">
        <v>0</v>
      </c>
      <c r="F703" s="5"/>
      <c r="G703" s="5"/>
      <c r="H703" s="5"/>
      <c r="I703" s="5"/>
      <c r="J703" s="8">
        <v>0</v>
      </c>
      <c r="K703" s="5"/>
      <c r="L703" s="8">
        <v>0</v>
      </c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8">
        <v>0</v>
      </c>
      <c r="AX703" s="5"/>
      <c r="AY703" s="5"/>
      <c r="AZ703" s="5"/>
      <c r="BA703" s="5"/>
      <c r="BB703" s="5"/>
      <c r="BC703" s="7">
        <f t="shared" si="13"/>
        <v>0</v>
      </c>
    </row>
    <row r="704" spans="1:55" x14ac:dyDescent="0.25">
      <c r="A704" s="1" t="s">
        <v>186</v>
      </c>
      <c r="B704" s="1" t="s">
        <v>912</v>
      </c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7">
        <f t="shared" si="13"/>
        <v>0</v>
      </c>
    </row>
    <row r="705" spans="1:55" x14ac:dyDescent="0.25">
      <c r="A705" s="1" t="s">
        <v>271</v>
      </c>
      <c r="B705" s="1" t="s">
        <v>1010</v>
      </c>
      <c r="C705" s="5"/>
      <c r="D705" s="5"/>
      <c r="E705" s="5"/>
      <c r="F705" s="5"/>
      <c r="G705" s="5"/>
      <c r="H705" s="5"/>
      <c r="I705" s="5"/>
      <c r="J705" s="8">
        <v>0</v>
      </c>
      <c r="K705" s="5"/>
      <c r="L705" s="8">
        <v>0</v>
      </c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8">
        <v>0</v>
      </c>
      <c r="AX705" s="5"/>
      <c r="AY705" s="5"/>
      <c r="AZ705" s="5"/>
      <c r="BA705" s="5"/>
      <c r="BB705" s="5"/>
      <c r="BC705" s="7">
        <f t="shared" si="13"/>
        <v>0</v>
      </c>
    </row>
    <row r="706" spans="1:55" x14ac:dyDescent="0.25">
      <c r="A706" s="1" t="s">
        <v>272</v>
      </c>
      <c r="B706" s="1" t="s">
        <v>1011</v>
      </c>
      <c r="C706" s="5"/>
      <c r="D706" s="5"/>
      <c r="E706" s="5"/>
      <c r="F706" s="5"/>
      <c r="G706" s="5"/>
      <c r="H706" s="5"/>
      <c r="I706" s="5"/>
      <c r="J706" s="8">
        <v>0</v>
      </c>
      <c r="K706" s="5"/>
      <c r="L706" s="8">
        <v>0</v>
      </c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8">
        <v>0</v>
      </c>
      <c r="AX706" s="5"/>
      <c r="AY706" s="5"/>
      <c r="AZ706" s="5"/>
      <c r="BA706" s="5"/>
      <c r="BB706" s="5"/>
      <c r="BC706" s="7">
        <f t="shared" si="13"/>
        <v>0</v>
      </c>
    </row>
    <row r="707" spans="1:55" x14ac:dyDescent="0.25">
      <c r="A707" s="1" t="s">
        <v>273</v>
      </c>
      <c r="B707" s="1" t="s">
        <v>1012</v>
      </c>
      <c r="C707" s="5"/>
      <c r="D707" s="5"/>
      <c r="E707" s="5"/>
      <c r="F707" s="5"/>
      <c r="G707" s="5"/>
      <c r="H707" s="5"/>
      <c r="I707" s="5"/>
      <c r="J707" s="8">
        <v>0</v>
      </c>
      <c r="K707" s="5"/>
      <c r="L707" s="8">
        <v>0</v>
      </c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8">
        <v>0</v>
      </c>
      <c r="AX707" s="5"/>
      <c r="AY707" s="5"/>
      <c r="AZ707" s="5"/>
      <c r="BA707" s="5"/>
      <c r="BB707" s="5"/>
      <c r="BC707" s="7">
        <f t="shared" si="13"/>
        <v>0</v>
      </c>
    </row>
    <row r="708" spans="1:55" x14ac:dyDescent="0.25">
      <c r="A708" s="1" t="s">
        <v>274</v>
      </c>
      <c r="B708" s="1" t="s">
        <v>1013</v>
      </c>
      <c r="C708" s="5"/>
      <c r="D708" s="5"/>
      <c r="E708" s="6">
        <v>-340544</v>
      </c>
      <c r="F708" s="5"/>
      <c r="G708" s="5"/>
      <c r="H708" s="5"/>
      <c r="I708" s="5"/>
      <c r="J708" s="8">
        <v>0</v>
      </c>
      <c r="K708" s="5"/>
      <c r="L708" s="8">
        <v>0</v>
      </c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6">
        <v>-111000</v>
      </c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8">
        <v>0</v>
      </c>
      <c r="AX708" s="5"/>
      <c r="AY708" s="5"/>
      <c r="AZ708" s="5"/>
      <c r="BA708" s="5"/>
      <c r="BB708" s="5"/>
      <c r="BC708" s="7">
        <f t="shared" si="13"/>
        <v>-451544</v>
      </c>
    </row>
    <row r="709" spans="1:55" x14ac:dyDescent="0.25">
      <c r="A709" s="1" t="s">
        <v>275</v>
      </c>
      <c r="B709" s="1" t="s">
        <v>1014</v>
      </c>
      <c r="C709" s="5"/>
      <c r="D709" s="5"/>
      <c r="E709" s="6">
        <v>-28659456</v>
      </c>
      <c r="F709" s="5"/>
      <c r="G709" s="5"/>
      <c r="H709" s="5"/>
      <c r="I709" s="5"/>
      <c r="J709" s="6">
        <v>-65209546</v>
      </c>
      <c r="K709" s="5"/>
      <c r="L709" s="6">
        <v>-9000000</v>
      </c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6">
        <v>-6446000</v>
      </c>
      <c r="X709" s="5"/>
      <c r="Y709" s="5"/>
      <c r="Z709" s="5"/>
      <c r="AA709" s="6">
        <v>-6293000</v>
      </c>
      <c r="AB709" s="6">
        <v>-421209</v>
      </c>
      <c r="AC709" s="5"/>
      <c r="AD709" s="5"/>
      <c r="AE709" s="5"/>
      <c r="AF709" s="5"/>
      <c r="AG709" s="5"/>
      <c r="AH709" s="5"/>
      <c r="AI709" s="5"/>
      <c r="AJ709" s="5"/>
      <c r="AK709" s="5"/>
      <c r="AL709" s="6">
        <v>-45464000</v>
      </c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6">
        <v>-27629939</v>
      </c>
      <c r="AX709" s="5"/>
      <c r="AY709" s="5"/>
      <c r="AZ709" s="5"/>
      <c r="BA709" s="5"/>
      <c r="BB709" s="6">
        <v>-31072000</v>
      </c>
      <c r="BC709" s="7">
        <f t="shared" si="13"/>
        <v>-220195150</v>
      </c>
    </row>
    <row r="710" spans="1:55" x14ac:dyDescent="0.25">
      <c r="A710" s="1" t="s">
        <v>623</v>
      </c>
      <c r="B710" s="1" t="s">
        <v>913</v>
      </c>
      <c r="C710" s="5"/>
      <c r="D710" s="5"/>
      <c r="E710" s="5"/>
      <c r="F710" s="5"/>
      <c r="G710" s="5"/>
      <c r="H710" s="5"/>
      <c r="I710" s="5"/>
      <c r="J710" s="6">
        <v>-2022543</v>
      </c>
      <c r="K710" s="5"/>
      <c r="L710" s="8">
        <v>0</v>
      </c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6">
        <v>-1516000</v>
      </c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6">
        <v>-872000</v>
      </c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6">
        <v>-7460000</v>
      </c>
      <c r="BC710" s="7">
        <f t="shared" si="13"/>
        <v>-11870543</v>
      </c>
    </row>
    <row r="711" spans="1:55" x14ac:dyDescent="0.25">
      <c r="A711" s="1" t="s">
        <v>637</v>
      </c>
      <c r="B711" s="1" t="s">
        <v>1015</v>
      </c>
      <c r="C711" s="5"/>
      <c r="D711" s="5"/>
      <c r="E711" s="5"/>
      <c r="F711" s="5"/>
      <c r="G711" s="5"/>
      <c r="H711" s="5"/>
      <c r="I711" s="5"/>
      <c r="J711" s="8">
        <v>0</v>
      </c>
      <c r="K711" s="5"/>
      <c r="L711" s="8">
        <v>0</v>
      </c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8">
        <v>0</v>
      </c>
      <c r="AX711" s="5"/>
      <c r="AY711" s="5"/>
      <c r="AZ711" s="5"/>
      <c r="BA711" s="5"/>
      <c r="BB711" s="5"/>
      <c r="BC711" s="7">
        <f t="shared" si="13"/>
        <v>0</v>
      </c>
    </row>
    <row r="712" spans="1:55" x14ac:dyDescent="0.25">
      <c r="A712" s="1" t="s">
        <v>638</v>
      </c>
      <c r="B712" s="1" t="s">
        <v>1016</v>
      </c>
      <c r="C712" s="5"/>
      <c r="D712" s="5"/>
      <c r="E712" s="5"/>
      <c r="F712" s="5"/>
      <c r="G712" s="5"/>
      <c r="H712" s="5"/>
      <c r="I712" s="5"/>
      <c r="J712" s="6">
        <v>-249197</v>
      </c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8">
        <v>0</v>
      </c>
      <c r="AX712" s="5"/>
      <c r="AY712" s="5"/>
      <c r="AZ712" s="5"/>
      <c r="BA712" s="5"/>
      <c r="BB712" s="5"/>
      <c r="BC712" s="7">
        <f t="shared" si="13"/>
        <v>-249197</v>
      </c>
    </row>
    <row r="713" spans="1:55" x14ac:dyDescent="0.25">
      <c r="A713" s="1" t="s">
        <v>639</v>
      </c>
      <c r="B713" s="1" t="s">
        <v>1017</v>
      </c>
      <c r="C713" s="5"/>
      <c r="D713" s="5"/>
      <c r="E713" s="5"/>
      <c r="F713" s="5"/>
      <c r="G713" s="5"/>
      <c r="H713" s="5"/>
      <c r="I713" s="5"/>
      <c r="J713" s="8">
        <v>0</v>
      </c>
      <c r="K713" s="5"/>
      <c r="L713" s="8">
        <v>0</v>
      </c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8">
        <v>0</v>
      </c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8">
        <v>0</v>
      </c>
      <c r="AX713" s="5"/>
      <c r="AY713" s="5"/>
      <c r="AZ713" s="5"/>
      <c r="BA713" s="5"/>
      <c r="BB713" s="5"/>
      <c r="BC713" s="7">
        <f t="shared" si="13"/>
        <v>0</v>
      </c>
    </row>
    <row r="714" spans="1:55" ht="16.5" x14ac:dyDescent="0.25">
      <c r="A714" s="1" t="s">
        <v>640</v>
      </c>
      <c r="B714" s="1" t="s">
        <v>1018</v>
      </c>
      <c r="C714" s="5"/>
      <c r="D714" s="5"/>
      <c r="E714" s="6">
        <v>-3000000</v>
      </c>
      <c r="F714" s="5"/>
      <c r="G714" s="5"/>
      <c r="H714" s="5"/>
      <c r="I714" s="5"/>
      <c r="J714" s="6">
        <v>-4507570</v>
      </c>
      <c r="K714" s="5"/>
      <c r="L714" s="6">
        <v>-1050000</v>
      </c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6">
        <v>-95000</v>
      </c>
      <c r="X714" s="5"/>
      <c r="Y714" s="5"/>
      <c r="Z714" s="5"/>
      <c r="AA714" s="6">
        <v>-1500000</v>
      </c>
      <c r="AB714" s="5"/>
      <c r="AC714" s="5"/>
      <c r="AD714" s="5"/>
      <c r="AE714" s="5"/>
      <c r="AF714" s="5"/>
      <c r="AG714" s="8">
        <v>0</v>
      </c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8">
        <v>0</v>
      </c>
      <c r="AX714" s="5"/>
      <c r="AY714" s="5"/>
      <c r="AZ714" s="5"/>
      <c r="BA714" s="5"/>
      <c r="BB714" s="6">
        <v>-2261000</v>
      </c>
      <c r="BC714" s="7">
        <f t="shared" si="13"/>
        <v>-12413570</v>
      </c>
    </row>
    <row r="715" spans="1:55" x14ac:dyDescent="0.25">
      <c r="A715" s="1" t="s">
        <v>641</v>
      </c>
      <c r="B715" s="1" t="s">
        <v>1019</v>
      </c>
      <c r="C715" s="5"/>
      <c r="D715" s="5"/>
      <c r="E715" s="6">
        <v>-6500000</v>
      </c>
      <c r="F715" s="6">
        <v>-240000</v>
      </c>
      <c r="G715" s="5"/>
      <c r="H715" s="5"/>
      <c r="I715" s="5"/>
      <c r="J715" s="6">
        <v>-6361649</v>
      </c>
      <c r="K715" s="5"/>
      <c r="L715" s="6">
        <v>-2650000</v>
      </c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6">
        <v>-112000</v>
      </c>
      <c r="X715" s="5"/>
      <c r="Y715" s="5"/>
      <c r="Z715" s="5"/>
      <c r="AA715" s="6">
        <v>-3105942</v>
      </c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6">
        <v>-406000</v>
      </c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8">
        <v>0</v>
      </c>
      <c r="AX715" s="5"/>
      <c r="AY715" s="5"/>
      <c r="AZ715" s="5"/>
      <c r="BA715" s="5"/>
      <c r="BB715" s="6">
        <v>-9080767</v>
      </c>
      <c r="BC715" s="7">
        <f t="shared" si="13"/>
        <v>-28456358</v>
      </c>
    </row>
    <row r="716" spans="1:55" x14ac:dyDescent="0.25">
      <c r="A716" s="1" t="s">
        <v>642</v>
      </c>
      <c r="B716" s="1" t="s">
        <v>1020</v>
      </c>
      <c r="C716" s="5"/>
      <c r="D716" s="5"/>
      <c r="E716" s="5"/>
      <c r="F716" s="5"/>
      <c r="G716" s="5"/>
      <c r="H716" s="5"/>
      <c r="I716" s="5"/>
      <c r="J716" s="8">
        <v>0</v>
      </c>
      <c r="K716" s="5"/>
      <c r="L716" s="8">
        <v>0</v>
      </c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6">
        <v>-3698372</v>
      </c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6">
        <v>-1547000</v>
      </c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8">
        <v>0</v>
      </c>
      <c r="AX716" s="5"/>
      <c r="AY716" s="5"/>
      <c r="AZ716" s="5"/>
      <c r="BA716" s="5"/>
      <c r="BB716" s="5"/>
      <c r="BC716" s="7">
        <f t="shared" si="13"/>
        <v>-5245372</v>
      </c>
    </row>
    <row r="717" spans="1:55" x14ac:dyDescent="0.25">
      <c r="A717" s="1" t="s">
        <v>643</v>
      </c>
      <c r="B717" s="1" t="s">
        <v>1021</v>
      </c>
      <c r="C717" s="5"/>
      <c r="D717" s="5"/>
      <c r="E717" s="6">
        <v>-3000000</v>
      </c>
      <c r="F717" s="5"/>
      <c r="G717" s="5"/>
      <c r="H717" s="5"/>
      <c r="I717" s="5"/>
      <c r="J717" s="6">
        <v>-31998501</v>
      </c>
      <c r="K717" s="5"/>
      <c r="L717" s="6">
        <v>-3900000</v>
      </c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6">
        <v>-17000</v>
      </c>
      <c r="X717" s="5"/>
      <c r="Y717" s="5"/>
      <c r="Z717" s="5"/>
      <c r="AA717" s="6">
        <v>-19601796</v>
      </c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6">
        <v>-1146000</v>
      </c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6">
        <v>-6945956</v>
      </c>
      <c r="AX717" s="5"/>
      <c r="AY717" s="5"/>
      <c r="AZ717" s="5"/>
      <c r="BA717" s="5"/>
      <c r="BB717" s="6">
        <v>-25077777</v>
      </c>
      <c r="BC717" s="7">
        <f t="shared" si="13"/>
        <v>-91687030</v>
      </c>
    </row>
    <row r="718" spans="1:55" x14ac:dyDescent="0.25">
      <c r="A718" s="1" t="s">
        <v>624</v>
      </c>
      <c r="B718" s="1" t="s">
        <v>914</v>
      </c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6">
        <v>-19000</v>
      </c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7">
        <f t="shared" si="13"/>
        <v>-19000</v>
      </c>
    </row>
    <row r="719" spans="1:55" x14ac:dyDescent="0.25">
      <c r="A719" s="1" t="s">
        <v>625</v>
      </c>
      <c r="B719" s="1" t="s">
        <v>915</v>
      </c>
      <c r="C719" s="5"/>
      <c r="D719" s="5"/>
      <c r="E719" s="6">
        <v>-8800000</v>
      </c>
      <c r="F719" s="5"/>
      <c r="G719" s="5"/>
      <c r="H719" s="5"/>
      <c r="I719" s="5"/>
      <c r="J719" s="6">
        <v>-1237935</v>
      </c>
      <c r="K719" s="5"/>
      <c r="L719" s="8">
        <v>0</v>
      </c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6">
        <v>-1525000</v>
      </c>
      <c r="X719" s="5"/>
      <c r="Y719" s="5"/>
      <c r="Z719" s="5"/>
      <c r="AA719" s="6">
        <v>33</v>
      </c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6">
        <v>-4500000</v>
      </c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6">
        <v>-1014804</v>
      </c>
      <c r="AX719" s="5"/>
      <c r="AY719" s="5"/>
      <c r="AZ719" s="5"/>
      <c r="BA719" s="5"/>
      <c r="BB719" s="6">
        <v>-4017000</v>
      </c>
      <c r="BC719" s="7">
        <f t="shared" si="13"/>
        <v>-21094706</v>
      </c>
    </row>
    <row r="720" spans="1:55" x14ac:dyDescent="0.25">
      <c r="A720" s="1" t="s">
        <v>644</v>
      </c>
      <c r="B720" s="1" t="s">
        <v>1022</v>
      </c>
      <c r="C720" s="5"/>
      <c r="D720" s="5"/>
      <c r="E720" s="5"/>
      <c r="F720" s="5"/>
      <c r="G720" s="5"/>
      <c r="H720" s="5"/>
      <c r="I720" s="5"/>
      <c r="J720" s="6">
        <v>-111000</v>
      </c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8">
        <v>0</v>
      </c>
      <c r="AX720" s="5"/>
      <c r="AY720" s="5"/>
      <c r="AZ720" s="5"/>
      <c r="BA720" s="5"/>
      <c r="BB720" s="5"/>
      <c r="BC720" s="7">
        <f t="shared" si="13"/>
        <v>-111000</v>
      </c>
    </row>
    <row r="721" spans="1:55" ht="16.5" x14ac:dyDescent="0.25">
      <c r="A721" s="1" t="s">
        <v>645</v>
      </c>
      <c r="B721" s="1" t="s">
        <v>1023</v>
      </c>
      <c r="C721" s="5"/>
      <c r="D721" s="5"/>
      <c r="E721" s="5"/>
      <c r="F721" s="5"/>
      <c r="G721" s="5"/>
      <c r="H721" s="5"/>
      <c r="I721" s="5"/>
      <c r="J721" s="8">
        <v>0</v>
      </c>
      <c r="K721" s="5"/>
      <c r="L721" s="8">
        <v>0</v>
      </c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8">
        <v>0</v>
      </c>
      <c r="AX721" s="5"/>
      <c r="AY721" s="5"/>
      <c r="AZ721" s="5"/>
      <c r="BA721" s="5"/>
      <c r="BB721" s="5"/>
      <c r="BC721" s="7">
        <f t="shared" si="13"/>
        <v>0</v>
      </c>
    </row>
    <row r="722" spans="1:55" x14ac:dyDescent="0.25">
      <c r="A722" s="1" t="s">
        <v>626</v>
      </c>
      <c r="B722" s="1" t="s">
        <v>916</v>
      </c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6">
        <v>-1257274</v>
      </c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7">
        <f t="shared" si="13"/>
        <v>-1257274</v>
      </c>
    </row>
    <row r="723" spans="1:55" x14ac:dyDescent="0.25">
      <c r="A723" s="1" t="s">
        <v>627</v>
      </c>
      <c r="B723" s="1" t="s">
        <v>917</v>
      </c>
      <c r="C723" s="5"/>
      <c r="D723" s="5"/>
      <c r="E723" s="6">
        <v>-20500000</v>
      </c>
      <c r="F723" s="5"/>
      <c r="G723" s="5"/>
      <c r="H723" s="5"/>
      <c r="I723" s="5"/>
      <c r="J723" s="6">
        <v>-35531823</v>
      </c>
      <c r="K723" s="5"/>
      <c r="L723" s="6">
        <v>-15400000</v>
      </c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6">
        <v>-991000</v>
      </c>
      <c r="X723" s="5"/>
      <c r="Y723" s="5"/>
      <c r="Z723" s="5"/>
      <c r="AA723" s="6">
        <v>-10832666</v>
      </c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6">
        <v>-8627997</v>
      </c>
      <c r="AX723" s="6">
        <v>-305762</v>
      </c>
      <c r="AY723" s="5"/>
      <c r="AZ723" s="5"/>
      <c r="BA723" s="5"/>
      <c r="BB723" s="6">
        <v>-28703082</v>
      </c>
      <c r="BC723" s="7">
        <f t="shared" si="13"/>
        <v>-120892330</v>
      </c>
    </row>
    <row r="724" spans="1:55" x14ac:dyDescent="0.25">
      <c r="A724" s="1" t="s">
        <v>646</v>
      </c>
      <c r="B724" s="1" t="s">
        <v>1024</v>
      </c>
      <c r="C724" s="5"/>
      <c r="D724" s="5"/>
      <c r="E724" s="5"/>
      <c r="F724" s="5"/>
      <c r="G724" s="5"/>
      <c r="H724" s="5"/>
      <c r="I724" s="5"/>
      <c r="J724" s="6">
        <v>-29895730</v>
      </c>
      <c r="K724" s="5"/>
      <c r="L724" s="6">
        <v>-5050000</v>
      </c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6">
        <v>-1090859</v>
      </c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8">
        <v>0</v>
      </c>
      <c r="AX724" s="5"/>
      <c r="AY724" s="5"/>
      <c r="AZ724" s="5"/>
      <c r="BA724" s="5"/>
      <c r="BB724" s="6">
        <v>-13899000</v>
      </c>
      <c r="BC724" s="7">
        <f t="shared" si="13"/>
        <v>-49935589</v>
      </c>
    </row>
    <row r="725" spans="1:55" x14ac:dyDescent="0.25">
      <c r="A725" s="1" t="s">
        <v>647</v>
      </c>
      <c r="B725" s="1" t="s">
        <v>1025</v>
      </c>
      <c r="C725" s="5"/>
      <c r="D725" s="5"/>
      <c r="E725" s="5"/>
      <c r="F725" s="5"/>
      <c r="G725" s="5"/>
      <c r="H725" s="5"/>
      <c r="I725" s="5"/>
      <c r="J725" s="6">
        <v>-21462456</v>
      </c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6">
        <v>-859380</v>
      </c>
      <c r="BC725" s="7">
        <f t="shared" si="13"/>
        <v>-22321836</v>
      </c>
    </row>
    <row r="726" spans="1:55" x14ac:dyDescent="0.25">
      <c r="A726" s="1" t="s">
        <v>648</v>
      </c>
      <c r="B726" s="1" t="s">
        <v>1026</v>
      </c>
      <c r="C726" s="5"/>
      <c r="D726" s="5"/>
      <c r="E726" s="5"/>
      <c r="F726" s="5"/>
      <c r="G726" s="5"/>
      <c r="H726" s="5"/>
      <c r="I726" s="5"/>
      <c r="J726" s="6">
        <v>-126934</v>
      </c>
      <c r="K726" s="5"/>
      <c r="L726" s="8">
        <v>0</v>
      </c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8">
        <v>0</v>
      </c>
      <c r="AX726" s="5"/>
      <c r="AY726" s="5"/>
      <c r="AZ726" s="5"/>
      <c r="BA726" s="5"/>
      <c r="BB726" s="6">
        <v>-367415</v>
      </c>
      <c r="BC726" s="7">
        <f t="shared" si="13"/>
        <v>-494349</v>
      </c>
    </row>
    <row r="727" spans="1:55" x14ac:dyDescent="0.25">
      <c r="A727" s="1" t="s">
        <v>649</v>
      </c>
      <c r="B727" s="1" t="s">
        <v>1027</v>
      </c>
      <c r="C727" s="5"/>
      <c r="D727" s="5"/>
      <c r="E727" s="5"/>
      <c r="F727" s="5"/>
      <c r="G727" s="5"/>
      <c r="H727" s="5"/>
      <c r="I727" s="5"/>
      <c r="J727" s="8">
        <v>0</v>
      </c>
      <c r="K727" s="5"/>
      <c r="L727" s="6">
        <v>-450000</v>
      </c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6">
        <v>-1533218</v>
      </c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6">
        <v>-244000</v>
      </c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6">
        <v>-63080</v>
      </c>
      <c r="AX727" s="5"/>
      <c r="AY727" s="5"/>
      <c r="AZ727" s="5"/>
      <c r="BA727" s="5"/>
      <c r="BB727" s="6">
        <v>-300061</v>
      </c>
      <c r="BC727" s="7">
        <f t="shared" si="13"/>
        <v>-2590359</v>
      </c>
    </row>
    <row r="728" spans="1:55" x14ac:dyDescent="0.25">
      <c r="A728" s="1" t="s">
        <v>628</v>
      </c>
      <c r="B728" s="1" t="s">
        <v>918</v>
      </c>
      <c r="C728" s="5"/>
      <c r="D728" s="5"/>
      <c r="E728" s="5"/>
      <c r="F728" s="5"/>
      <c r="G728" s="6">
        <v>-1350753</v>
      </c>
      <c r="H728" s="5"/>
      <c r="I728" s="5"/>
      <c r="J728" s="8">
        <v>0</v>
      </c>
      <c r="K728" s="6">
        <v>-931362</v>
      </c>
      <c r="L728" s="8">
        <v>0</v>
      </c>
      <c r="M728" s="6">
        <v>-488000</v>
      </c>
      <c r="N728" s="5"/>
      <c r="O728" s="6">
        <v>-2658185</v>
      </c>
      <c r="P728" s="8">
        <v>0</v>
      </c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6">
        <v>-2060043</v>
      </c>
      <c r="AI728" s="6">
        <v>-1002585</v>
      </c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7">
        <f t="shared" si="13"/>
        <v>-8490928</v>
      </c>
    </row>
    <row r="729" spans="1:55" x14ac:dyDescent="0.25">
      <c r="A729" s="1" t="s">
        <v>650</v>
      </c>
      <c r="B729" s="1" t="s">
        <v>1028</v>
      </c>
      <c r="C729" s="5"/>
      <c r="D729" s="5"/>
      <c r="E729" s="5"/>
      <c r="F729" s="5"/>
      <c r="G729" s="5"/>
      <c r="H729" s="5"/>
      <c r="I729" s="5"/>
      <c r="J729" s="6">
        <v>-1098998</v>
      </c>
      <c r="K729" s="5"/>
      <c r="L729" s="8">
        <v>0</v>
      </c>
      <c r="M729" s="5"/>
      <c r="N729" s="5"/>
      <c r="O729" s="5"/>
      <c r="P729" s="5"/>
      <c r="Q729" s="5"/>
      <c r="R729" s="5"/>
      <c r="S729" s="5"/>
      <c r="T729" s="6">
        <v>-392321</v>
      </c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6">
        <v>-340000</v>
      </c>
      <c r="AM729" s="5"/>
      <c r="AN729" s="5"/>
      <c r="AO729" s="5"/>
      <c r="AP729" s="5"/>
      <c r="AQ729" s="5"/>
      <c r="AR729" s="5"/>
      <c r="AS729" s="5"/>
      <c r="AT729" s="5"/>
      <c r="AU729" s="6">
        <v>-666968</v>
      </c>
      <c r="AV729" s="5"/>
      <c r="AW729" s="8">
        <v>0</v>
      </c>
      <c r="AX729" s="5"/>
      <c r="AY729" s="5"/>
      <c r="AZ729" s="5"/>
      <c r="BA729" s="5"/>
      <c r="BB729" s="5"/>
      <c r="BC729" s="7">
        <f t="shared" si="13"/>
        <v>-2498287</v>
      </c>
    </row>
    <row r="730" spans="1:55" ht="16.5" x14ac:dyDescent="0.25">
      <c r="A730" s="1" t="s">
        <v>629</v>
      </c>
      <c r="B730" s="1" t="s">
        <v>919</v>
      </c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7">
        <f t="shared" si="13"/>
        <v>0</v>
      </c>
    </row>
    <row r="731" spans="1:55" x14ac:dyDescent="0.25">
      <c r="A731" s="1" t="s">
        <v>651</v>
      </c>
      <c r="B731" s="1" t="s">
        <v>1029</v>
      </c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7"/>
    </row>
    <row r="732" spans="1:55" x14ac:dyDescent="0.25">
      <c r="A732" s="1" t="s">
        <v>652</v>
      </c>
      <c r="B732" s="1" t="s">
        <v>1030</v>
      </c>
      <c r="C732" s="5"/>
      <c r="D732" s="5"/>
      <c r="E732" s="5"/>
      <c r="F732" s="5"/>
      <c r="G732" s="5"/>
      <c r="H732" s="5"/>
      <c r="I732" s="5"/>
      <c r="J732" s="8">
        <v>0</v>
      </c>
      <c r="K732" s="5"/>
      <c r="L732" s="8">
        <v>0</v>
      </c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6">
        <v>-3332200</v>
      </c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6">
        <v>-1147364</v>
      </c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7">
        <f t="shared" ref="BC732:BC767" si="14">SUM(C732:BB732)</f>
        <v>-4479564</v>
      </c>
    </row>
    <row r="733" spans="1:55" x14ac:dyDescent="0.25">
      <c r="A733" s="1" t="s">
        <v>653</v>
      </c>
      <c r="B733" s="1" t="s">
        <v>1031</v>
      </c>
      <c r="C733" s="5"/>
      <c r="D733" s="5"/>
      <c r="E733" s="5"/>
      <c r="F733" s="5"/>
      <c r="G733" s="5"/>
      <c r="H733" s="5"/>
      <c r="I733" s="5"/>
      <c r="J733" s="8">
        <v>0</v>
      </c>
      <c r="K733" s="5"/>
      <c r="L733" s="8">
        <v>0</v>
      </c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6">
        <v>-366172</v>
      </c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6">
        <v>-399636</v>
      </c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7">
        <f t="shared" si="14"/>
        <v>-765808</v>
      </c>
    </row>
    <row r="734" spans="1:55" x14ac:dyDescent="0.25">
      <c r="A734" s="1" t="s">
        <v>298</v>
      </c>
      <c r="B734" s="1" t="s">
        <v>1062</v>
      </c>
      <c r="C734" s="5"/>
      <c r="D734" s="5"/>
      <c r="E734" s="8">
        <v>0</v>
      </c>
      <c r="F734" s="5"/>
      <c r="G734" s="5"/>
      <c r="H734" s="5"/>
      <c r="I734" s="5"/>
      <c r="J734" s="8">
        <v>0</v>
      </c>
      <c r="K734" s="5"/>
      <c r="L734" s="8">
        <v>0</v>
      </c>
      <c r="M734" s="5"/>
      <c r="N734" s="5"/>
      <c r="O734" s="5"/>
      <c r="P734" s="8">
        <v>0</v>
      </c>
      <c r="Q734" s="5"/>
      <c r="R734" s="6">
        <v>-9555503</v>
      </c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8">
        <v>0</v>
      </c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6">
        <v>-660212</v>
      </c>
      <c r="AW734" s="6">
        <v>-28972290</v>
      </c>
      <c r="AX734" s="5"/>
      <c r="AY734" s="5"/>
      <c r="AZ734" s="5"/>
      <c r="BA734" s="5"/>
      <c r="BB734" s="5"/>
      <c r="BC734" s="7">
        <f t="shared" si="14"/>
        <v>-39188005</v>
      </c>
    </row>
    <row r="735" spans="1:55" ht="16.5" x14ac:dyDescent="0.25">
      <c r="A735" s="1" t="s">
        <v>299</v>
      </c>
      <c r="B735" s="1" t="s">
        <v>1063</v>
      </c>
      <c r="C735" s="5"/>
      <c r="D735" s="5"/>
      <c r="E735" s="5"/>
      <c r="F735" s="5"/>
      <c r="G735" s="5"/>
      <c r="H735" s="5"/>
      <c r="I735" s="5"/>
      <c r="J735" s="8">
        <v>0</v>
      </c>
      <c r="K735" s="5"/>
      <c r="L735" s="8">
        <v>0</v>
      </c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8">
        <v>0</v>
      </c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7">
        <f t="shared" si="14"/>
        <v>0</v>
      </c>
    </row>
    <row r="736" spans="1:55" ht="16.5" x14ac:dyDescent="0.25">
      <c r="A736" s="1" t="s">
        <v>300</v>
      </c>
      <c r="B736" s="1" t="s">
        <v>1064</v>
      </c>
      <c r="C736" s="5"/>
      <c r="D736" s="5"/>
      <c r="E736" s="5"/>
      <c r="F736" s="5"/>
      <c r="G736" s="5"/>
      <c r="H736" s="5"/>
      <c r="I736" s="5"/>
      <c r="J736" s="8">
        <v>0</v>
      </c>
      <c r="K736" s="5"/>
      <c r="L736" s="8">
        <v>0</v>
      </c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8">
        <v>0</v>
      </c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7">
        <f t="shared" si="14"/>
        <v>0</v>
      </c>
    </row>
    <row r="737" spans="1:55" ht="16.5" x14ac:dyDescent="0.25">
      <c r="A737" s="1" t="s">
        <v>301</v>
      </c>
      <c r="B737" s="1" t="s">
        <v>1065</v>
      </c>
      <c r="C737" s="5"/>
      <c r="D737" s="5"/>
      <c r="E737" s="5"/>
      <c r="F737" s="5"/>
      <c r="G737" s="5"/>
      <c r="H737" s="5"/>
      <c r="I737" s="5"/>
      <c r="J737" s="8">
        <v>0</v>
      </c>
      <c r="K737" s="5"/>
      <c r="L737" s="8">
        <v>0</v>
      </c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8">
        <v>0</v>
      </c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7">
        <f t="shared" si="14"/>
        <v>0</v>
      </c>
    </row>
    <row r="738" spans="1:55" ht="16.5" x14ac:dyDescent="0.25">
      <c r="A738" s="1" t="s">
        <v>302</v>
      </c>
      <c r="B738" s="1" t="s">
        <v>1066</v>
      </c>
      <c r="C738" s="5"/>
      <c r="D738" s="5"/>
      <c r="E738" s="5"/>
      <c r="F738" s="5"/>
      <c r="G738" s="5"/>
      <c r="H738" s="5"/>
      <c r="I738" s="5"/>
      <c r="J738" s="8">
        <v>0</v>
      </c>
      <c r="K738" s="5"/>
      <c r="L738" s="8">
        <v>0</v>
      </c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8">
        <v>0</v>
      </c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7">
        <f t="shared" si="14"/>
        <v>0</v>
      </c>
    </row>
    <row r="739" spans="1:55" x14ac:dyDescent="0.25">
      <c r="A739" s="1" t="s">
        <v>303</v>
      </c>
      <c r="B739" s="1" t="s">
        <v>1067</v>
      </c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7"/>
    </row>
    <row r="740" spans="1:55" x14ac:dyDescent="0.25">
      <c r="A740" s="1" t="s">
        <v>304</v>
      </c>
      <c r="B740" s="1" t="s">
        <v>1068</v>
      </c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7">
        <f t="shared" si="14"/>
        <v>0</v>
      </c>
    </row>
    <row r="741" spans="1:55" ht="16.5" x14ac:dyDescent="0.25">
      <c r="A741" s="1" t="s">
        <v>305</v>
      </c>
      <c r="B741" s="1" t="s">
        <v>1069</v>
      </c>
      <c r="C741" s="5"/>
      <c r="D741" s="5"/>
      <c r="E741" s="5"/>
      <c r="F741" s="5"/>
      <c r="G741" s="5"/>
      <c r="H741" s="5"/>
      <c r="I741" s="5"/>
      <c r="J741" s="8">
        <v>0</v>
      </c>
      <c r="K741" s="5"/>
      <c r="L741" s="8">
        <v>0</v>
      </c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8">
        <v>0</v>
      </c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7">
        <f t="shared" si="14"/>
        <v>0</v>
      </c>
    </row>
    <row r="742" spans="1:55" ht="16.5" x14ac:dyDescent="0.25">
      <c r="A742" s="1" t="s">
        <v>306</v>
      </c>
      <c r="B742" s="1" t="s">
        <v>1070</v>
      </c>
      <c r="C742" s="5"/>
      <c r="D742" s="5"/>
      <c r="E742" s="5"/>
      <c r="F742" s="5"/>
      <c r="G742" s="5"/>
      <c r="H742" s="5"/>
      <c r="I742" s="5"/>
      <c r="J742" s="8">
        <v>0</v>
      </c>
      <c r="K742" s="5"/>
      <c r="L742" s="8">
        <v>0</v>
      </c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8">
        <v>0</v>
      </c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7">
        <f t="shared" si="14"/>
        <v>0</v>
      </c>
    </row>
    <row r="743" spans="1:55" ht="16.5" x14ac:dyDescent="0.25">
      <c r="A743" s="1" t="s">
        <v>307</v>
      </c>
      <c r="B743" s="1" t="s">
        <v>1071</v>
      </c>
      <c r="C743" s="5"/>
      <c r="D743" s="5"/>
      <c r="E743" s="5"/>
      <c r="F743" s="5"/>
      <c r="G743" s="5"/>
      <c r="H743" s="5"/>
      <c r="I743" s="5"/>
      <c r="J743" s="8">
        <v>0</v>
      </c>
      <c r="K743" s="5"/>
      <c r="L743" s="8">
        <v>0</v>
      </c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8">
        <v>0</v>
      </c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7">
        <f t="shared" si="14"/>
        <v>0</v>
      </c>
    </row>
    <row r="744" spans="1:55" ht="16.5" x14ac:dyDescent="0.25">
      <c r="A744" s="1" t="s">
        <v>308</v>
      </c>
      <c r="B744" s="1" t="s">
        <v>1072</v>
      </c>
      <c r="C744" s="5"/>
      <c r="D744" s="5"/>
      <c r="E744" s="5"/>
      <c r="F744" s="5"/>
      <c r="G744" s="5"/>
      <c r="H744" s="5"/>
      <c r="I744" s="5"/>
      <c r="J744" s="8">
        <v>0</v>
      </c>
      <c r="K744" s="5"/>
      <c r="L744" s="8">
        <v>0</v>
      </c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8">
        <v>0</v>
      </c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7">
        <f t="shared" si="14"/>
        <v>0</v>
      </c>
    </row>
    <row r="745" spans="1:55" x14ac:dyDescent="0.25">
      <c r="A745" s="1" t="s">
        <v>303</v>
      </c>
      <c r="B745" s="1" t="s">
        <v>1067</v>
      </c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7"/>
    </row>
    <row r="746" spans="1:55" x14ac:dyDescent="0.25">
      <c r="A746" s="1" t="s">
        <v>304</v>
      </c>
      <c r="B746" s="1" t="s">
        <v>1068</v>
      </c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7">
        <f t="shared" si="14"/>
        <v>0</v>
      </c>
    </row>
    <row r="747" spans="1:55" ht="16.5" x14ac:dyDescent="0.25">
      <c r="A747" s="1" t="s">
        <v>305</v>
      </c>
      <c r="B747" s="1" t="s">
        <v>1069</v>
      </c>
      <c r="C747" s="5"/>
      <c r="D747" s="5"/>
      <c r="E747" s="5"/>
      <c r="F747" s="5"/>
      <c r="G747" s="5"/>
      <c r="H747" s="5"/>
      <c r="I747" s="5"/>
      <c r="J747" s="8">
        <v>0</v>
      </c>
      <c r="K747" s="5"/>
      <c r="L747" s="8">
        <v>0</v>
      </c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8">
        <v>0</v>
      </c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7">
        <f t="shared" si="14"/>
        <v>0</v>
      </c>
    </row>
    <row r="748" spans="1:55" ht="16.5" x14ac:dyDescent="0.25">
      <c r="A748" s="1" t="s">
        <v>306</v>
      </c>
      <c r="B748" s="1" t="s">
        <v>1070</v>
      </c>
      <c r="C748" s="5"/>
      <c r="D748" s="5"/>
      <c r="E748" s="5"/>
      <c r="F748" s="5"/>
      <c r="G748" s="5"/>
      <c r="H748" s="5"/>
      <c r="I748" s="5"/>
      <c r="J748" s="8">
        <v>0</v>
      </c>
      <c r="K748" s="5"/>
      <c r="L748" s="8">
        <v>0</v>
      </c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8">
        <v>0</v>
      </c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7">
        <f t="shared" si="14"/>
        <v>0</v>
      </c>
    </row>
    <row r="749" spans="1:55" ht="16.5" x14ac:dyDescent="0.25">
      <c r="A749" s="1" t="s">
        <v>309</v>
      </c>
      <c r="B749" s="1" t="s">
        <v>1073</v>
      </c>
      <c r="C749" s="5"/>
      <c r="D749" s="5"/>
      <c r="E749" s="5"/>
      <c r="F749" s="5"/>
      <c r="G749" s="5"/>
      <c r="H749" s="5"/>
      <c r="I749" s="5"/>
      <c r="J749" s="8">
        <v>0</v>
      </c>
      <c r="K749" s="5"/>
      <c r="L749" s="8">
        <v>0</v>
      </c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8">
        <v>0</v>
      </c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7">
        <f t="shared" si="14"/>
        <v>0</v>
      </c>
    </row>
    <row r="750" spans="1:55" ht="24.75" x14ac:dyDescent="0.25">
      <c r="A750" s="1" t="s">
        <v>310</v>
      </c>
      <c r="B750" s="1" t="s">
        <v>1074</v>
      </c>
      <c r="C750" s="5"/>
      <c r="D750" s="5"/>
      <c r="E750" s="5"/>
      <c r="F750" s="5"/>
      <c r="G750" s="5"/>
      <c r="H750" s="5"/>
      <c r="I750" s="5"/>
      <c r="J750" s="8">
        <v>0</v>
      </c>
      <c r="K750" s="5"/>
      <c r="L750" s="8">
        <v>0</v>
      </c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8">
        <v>0</v>
      </c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7">
        <f t="shared" si="14"/>
        <v>0</v>
      </c>
    </row>
    <row r="751" spans="1:55" x14ac:dyDescent="0.25">
      <c r="A751" s="1" t="s">
        <v>303</v>
      </c>
      <c r="B751" s="1" t="s">
        <v>1067</v>
      </c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7"/>
    </row>
    <row r="752" spans="1:55" x14ac:dyDescent="0.25">
      <c r="A752" s="1" t="s">
        <v>304</v>
      </c>
      <c r="B752" s="1" t="s">
        <v>1068</v>
      </c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7">
        <f t="shared" si="14"/>
        <v>0</v>
      </c>
    </row>
    <row r="753" spans="1:55" ht="16.5" x14ac:dyDescent="0.25">
      <c r="A753" s="1" t="s">
        <v>305</v>
      </c>
      <c r="B753" s="1" t="s">
        <v>1069</v>
      </c>
      <c r="C753" s="5"/>
      <c r="D753" s="5"/>
      <c r="E753" s="5"/>
      <c r="F753" s="5"/>
      <c r="G753" s="5"/>
      <c r="H753" s="5"/>
      <c r="I753" s="5"/>
      <c r="J753" s="8">
        <v>0</v>
      </c>
      <c r="K753" s="5"/>
      <c r="L753" s="8">
        <v>0</v>
      </c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8">
        <v>0</v>
      </c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7">
        <f t="shared" si="14"/>
        <v>0</v>
      </c>
    </row>
    <row r="754" spans="1:55" ht="16.5" x14ac:dyDescent="0.25">
      <c r="A754" s="1" t="s">
        <v>306</v>
      </c>
      <c r="B754" s="1" t="s">
        <v>1070</v>
      </c>
      <c r="C754" s="5"/>
      <c r="D754" s="5"/>
      <c r="E754" s="5"/>
      <c r="F754" s="5"/>
      <c r="G754" s="5"/>
      <c r="H754" s="5"/>
      <c r="I754" s="5"/>
      <c r="J754" s="8">
        <v>0</v>
      </c>
      <c r="K754" s="5"/>
      <c r="L754" s="8">
        <v>0</v>
      </c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8">
        <v>0</v>
      </c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7">
        <f t="shared" si="14"/>
        <v>0</v>
      </c>
    </row>
    <row r="755" spans="1:55" ht="16.5" x14ac:dyDescent="0.25">
      <c r="A755" s="1" t="s">
        <v>311</v>
      </c>
      <c r="B755" s="1" t="s">
        <v>1075</v>
      </c>
      <c r="C755" s="5"/>
      <c r="D755" s="5"/>
      <c r="E755" s="5"/>
      <c r="F755" s="5"/>
      <c r="G755" s="5"/>
      <c r="H755" s="5"/>
      <c r="I755" s="5"/>
      <c r="J755" s="8">
        <v>0</v>
      </c>
      <c r="K755" s="5"/>
      <c r="L755" s="8">
        <v>0</v>
      </c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7">
        <f t="shared" si="14"/>
        <v>0</v>
      </c>
    </row>
    <row r="756" spans="1:55" ht="16.5" x14ac:dyDescent="0.25">
      <c r="A756" s="1" t="s">
        <v>312</v>
      </c>
      <c r="B756" s="1" t="s">
        <v>1076</v>
      </c>
      <c r="C756" s="5"/>
      <c r="D756" s="5"/>
      <c r="E756" s="5"/>
      <c r="F756" s="5"/>
      <c r="G756" s="5"/>
      <c r="H756" s="5"/>
      <c r="I756" s="5"/>
      <c r="J756" s="8">
        <v>0</v>
      </c>
      <c r="K756" s="5"/>
      <c r="L756" s="8">
        <v>0</v>
      </c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7">
        <f t="shared" si="14"/>
        <v>0</v>
      </c>
    </row>
    <row r="757" spans="1:55" ht="16.5" x14ac:dyDescent="0.25">
      <c r="A757" s="1" t="s">
        <v>313</v>
      </c>
      <c r="B757" s="1" t="s">
        <v>1077</v>
      </c>
      <c r="C757" s="5"/>
      <c r="D757" s="5"/>
      <c r="E757" s="5"/>
      <c r="F757" s="5"/>
      <c r="G757" s="5"/>
      <c r="H757" s="5"/>
      <c r="I757" s="5"/>
      <c r="J757" s="8">
        <v>0</v>
      </c>
      <c r="K757" s="5"/>
      <c r="L757" s="8">
        <v>0</v>
      </c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8">
        <v>0</v>
      </c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7">
        <f t="shared" si="14"/>
        <v>0</v>
      </c>
    </row>
    <row r="758" spans="1:55" x14ac:dyDescent="0.25">
      <c r="A758" s="1" t="s">
        <v>314</v>
      </c>
      <c r="B758" s="1" t="s">
        <v>1078</v>
      </c>
      <c r="C758" s="6">
        <v>-20766047</v>
      </c>
      <c r="D758" s="5"/>
      <c r="E758" s="6">
        <v>-96495293</v>
      </c>
      <c r="F758" s="6">
        <v>-1270000</v>
      </c>
      <c r="G758" s="5"/>
      <c r="H758" s="6">
        <v>-100000</v>
      </c>
      <c r="I758" s="6">
        <v>-80355</v>
      </c>
      <c r="J758" s="6">
        <v>-174235010</v>
      </c>
      <c r="K758" s="6">
        <v>-12245819</v>
      </c>
      <c r="L758" s="6">
        <v>-111299575</v>
      </c>
      <c r="M758" s="6">
        <v>-3020877</v>
      </c>
      <c r="N758" s="5"/>
      <c r="O758" s="5"/>
      <c r="P758" s="8">
        <v>0</v>
      </c>
      <c r="Q758" s="6">
        <v>-142200</v>
      </c>
      <c r="R758" s="6">
        <v>-1163039</v>
      </c>
      <c r="S758" s="5"/>
      <c r="T758" s="5"/>
      <c r="U758" s="5"/>
      <c r="V758" s="5"/>
      <c r="W758" s="6">
        <v>-83183019</v>
      </c>
      <c r="X758" s="6">
        <v>-32813368</v>
      </c>
      <c r="Y758" s="5"/>
      <c r="Z758" s="8">
        <v>0</v>
      </c>
      <c r="AA758" s="6">
        <v>-640987802</v>
      </c>
      <c r="AB758" s="6">
        <v>-15675000</v>
      </c>
      <c r="AC758" s="5"/>
      <c r="AD758" s="5"/>
      <c r="AE758" s="5"/>
      <c r="AF758" s="6">
        <v>-2694194</v>
      </c>
      <c r="AG758" s="6">
        <v>-7043468</v>
      </c>
      <c r="AH758" s="6">
        <v>-1516132</v>
      </c>
      <c r="AI758" s="6">
        <v>-556177</v>
      </c>
      <c r="AJ758" s="6">
        <v>-34666</v>
      </c>
      <c r="AK758" s="6">
        <v>-6609959</v>
      </c>
      <c r="AL758" s="6">
        <v>-86628812</v>
      </c>
      <c r="AM758" s="6">
        <v>-9465960</v>
      </c>
      <c r="AN758" s="6">
        <v>-1056533</v>
      </c>
      <c r="AO758" s="6">
        <v>-1115464326</v>
      </c>
      <c r="AP758" s="6">
        <v>-3688437</v>
      </c>
      <c r="AQ758" s="5"/>
      <c r="AR758" s="6">
        <v>-20634869</v>
      </c>
      <c r="AS758" s="6">
        <v>-36621126</v>
      </c>
      <c r="AT758" s="6">
        <v>-75000</v>
      </c>
      <c r="AU758" s="6">
        <v>-15245767</v>
      </c>
      <c r="AV758" s="5"/>
      <c r="AW758" s="6">
        <v>-136152527</v>
      </c>
      <c r="AX758" s="6">
        <v>-11787409</v>
      </c>
      <c r="AY758" s="5"/>
      <c r="AZ758" s="6">
        <v>-12282990</v>
      </c>
      <c r="BA758" s="6">
        <v>-3583080</v>
      </c>
      <c r="BB758" s="6">
        <v>-1448909873</v>
      </c>
      <c r="BC758" s="7">
        <f t="shared" si="14"/>
        <v>-4113528709</v>
      </c>
    </row>
    <row r="759" spans="1:55" x14ac:dyDescent="0.25">
      <c r="A759" s="1" t="s">
        <v>315</v>
      </c>
      <c r="B759" s="1" t="s">
        <v>1079</v>
      </c>
      <c r="C759" s="5"/>
      <c r="D759" s="5"/>
      <c r="E759" s="5"/>
      <c r="F759" s="5"/>
      <c r="G759" s="5"/>
      <c r="H759" s="5"/>
      <c r="I759" s="5"/>
      <c r="J759" s="8">
        <v>0</v>
      </c>
      <c r="K759" s="5"/>
      <c r="L759" s="8">
        <v>0</v>
      </c>
      <c r="M759" s="5"/>
      <c r="N759" s="5"/>
      <c r="O759" s="5"/>
      <c r="P759" s="8">
        <v>0</v>
      </c>
      <c r="Q759" s="5"/>
      <c r="R759" s="5"/>
      <c r="S759" s="5"/>
      <c r="T759" s="5"/>
      <c r="U759" s="5"/>
      <c r="V759" s="5"/>
      <c r="W759" s="5"/>
      <c r="X759" s="5"/>
      <c r="Y759" s="5"/>
      <c r="Z759" s="8">
        <v>0</v>
      </c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6">
        <v>-4388581</v>
      </c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6">
        <v>-3054238</v>
      </c>
      <c r="AY759" s="5"/>
      <c r="AZ759" s="5"/>
      <c r="BA759" s="5"/>
      <c r="BB759" s="5"/>
      <c r="BC759" s="7">
        <f t="shared" si="14"/>
        <v>-7442819</v>
      </c>
    </row>
    <row r="760" spans="1:55" x14ac:dyDescent="0.25">
      <c r="A760" s="1" t="s">
        <v>316</v>
      </c>
      <c r="B760" s="1" t="s">
        <v>1080</v>
      </c>
      <c r="C760" s="5"/>
      <c r="D760" s="5"/>
      <c r="E760" s="5"/>
      <c r="F760" s="6">
        <v>-40000</v>
      </c>
      <c r="G760" s="5"/>
      <c r="H760" s="5"/>
      <c r="I760" s="8">
        <v>0</v>
      </c>
      <c r="J760" s="8">
        <v>0</v>
      </c>
      <c r="K760" s="5"/>
      <c r="L760" s="6">
        <v>-64889136</v>
      </c>
      <c r="M760" s="5"/>
      <c r="N760" s="5"/>
      <c r="O760" s="5"/>
      <c r="P760" s="8">
        <v>0</v>
      </c>
      <c r="Q760" s="5"/>
      <c r="R760" s="5"/>
      <c r="S760" s="5"/>
      <c r="T760" s="5"/>
      <c r="U760" s="5"/>
      <c r="V760" s="5"/>
      <c r="W760" s="6">
        <v>-929019</v>
      </c>
      <c r="X760" s="5"/>
      <c r="Y760" s="5"/>
      <c r="Z760" s="8">
        <v>0</v>
      </c>
      <c r="AA760" s="6">
        <v>-145507048</v>
      </c>
      <c r="AB760" s="5"/>
      <c r="AC760" s="5"/>
      <c r="AD760" s="5"/>
      <c r="AE760" s="5"/>
      <c r="AF760" s="5"/>
      <c r="AG760" s="5"/>
      <c r="AH760" s="5"/>
      <c r="AI760" s="6">
        <v>-443000</v>
      </c>
      <c r="AJ760" s="5"/>
      <c r="AK760" s="6">
        <v>-374803</v>
      </c>
      <c r="AL760" s="6">
        <v>-79566269</v>
      </c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7">
        <f t="shared" si="14"/>
        <v>-291749275</v>
      </c>
    </row>
    <row r="761" spans="1:55" ht="16.5" x14ac:dyDescent="0.25">
      <c r="A761" s="1" t="s">
        <v>317</v>
      </c>
      <c r="B761" s="1" t="s">
        <v>1081</v>
      </c>
      <c r="C761" s="5"/>
      <c r="D761" s="5"/>
      <c r="E761" s="5"/>
      <c r="F761" s="5"/>
      <c r="G761" s="5"/>
      <c r="H761" s="5"/>
      <c r="I761" s="5"/>
      <c r="J761" s="8">
        <v>0</v>
      </c>
      <c r="K761" s="5"/>
      <c r="L761" s="8">
        <v>0</v>
      </c>
      <c r="M761" s="5"/>
      <c r="N761" s="5"/>
      <c r="O761" s="5"/>
      <c r="P761" s="8">
        <v>0</v>
      </c>
      <c r="Q761" s="5"/>
      <c r="R761" s="5"/>
      <c r="S761" s="5"/>
      <c r="T761" s="5"/>
      <c r="U761" s="5"/>
      <c r="V761" s="5"/>
      <c r="W761" s="5"/>
      <c r="X761" s="5"/>
      <c r="Y761" s="5"/>
      <c r="Z761" s="8">
        <v>0</v>
      </c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7">
        <f t="shared" si="14"/>
        <v>0</v>
      </c>
    </row>
    <row r="762" spans="1:55" x14ac:dyDescent="0.25">
      <c r="A762" s="1" t="s">
        <v>318</v>
      </c>
      <c r="B762" s="1" t="s">
        <v>1082</v>
      </c>
      <c r="C762" s="6">
        <v>-20766047</v>
      </c>
      <c r="D762" s="5"/>
      <c r="E762" s="6">
        <v>-96495293</v>
      </c>
      <c r="F762" s="6">
        <v>-1230000</v>
      </c>
      <c r="G762" s="5"/>
      <c r="H762" s="6">
        <v>-100000</v>
      </c>
      <c r="I762" s="6">
        <v>-80355</v>
      </c>
      <c r="J762" s="6">
        <v>-174235010</v>
      </c>
      <c r="K762" s="6">
        <v>-12245819</v>
      </c>
      <c r="L762" s="6">
        <v>-46410439</v>
      </c>
      <c r="M762" s="6">
        <v>-3020877</v>
      </c>
      <c r="N762" s="5"/>
      <c r="O762" s="5"/>
      <c r="P762" s="8">
        <v>0</v>
      </c>
      <c r="Q762" s="6">
        <v>-142200</v>
      </c>
      <c r="R762" s="6">
        <v>-1163039</v>
      </c>
      <c r="S762" s="5"/>
      <c r="T762" s="5"/>
      <c r="U762" s="5"/>
      <c r="V762" s="5"/>
      <c r="W762" s="6">
        <v>-82254000</v>
      </c>
      <c r="X762" s="6">
        <v>-32813368</v>
      </c>
      <c r="Y762" s="5"/>
      <c r="Z762" s="8">
        <v>0</v>
      </c>
      <c r="AA762" s="6">
        <v>-495480754</v>
      </c>
      <c r="AB762" s="6">
        <v>-15675000</v>
      </c>
      <c r="AC762" s="5"/>
      <c r="AD762" s="5"/>
      <c r="AE762" s="5"/>
      <c r="AF762" s="6">
        <v>-2694194</v>
      </c>
      <c r="AG762" s="6">
        <v>-7043468</v>
      </c>
      <c r="AH762" s="6">
        <v>-1516132</v>
      </c>
      <c r="AI762" s="6">
        <v>-113177</v>
      </c>
      <c r="AJ762" s="6">
        <v>-34666</v>
      </c>
      <c r="AK762" s="6">
        <v>-1846575</v>
      </c>
      <c r="AL762" s="6">
        <v>-7062543</v>
      </c>
      <c r="AM762" s="6">
        <v>-9465960</v>
      </c>
      <c r="AN762" s="6">
        <v>-1056533</v>
      </c>
      <c r="AO762" s="6">
        <v>-1115464326</v>
      </c>
      <c r="AP762" s="6">
        <v>-3688437</v>
      </c>
      <c r="AQ762" s="5"/>
      <c r="AR762" s="6">
        <v>-20634869</v>
      </c>
      <c r="AS762" s="6">
        <v>-36621126</v>
      </c>
      <c r="AT762" s="6">
        <v>-75000</v>
      </c>
      <c r="AU762" s="6">
        <v>-15245767</v>
      </c>
      <c r="AV762" s="5"/>
      <c r="AW762" s="6">
        <v>-136152527</v>
      </c>
      <c r="AX762" s="6">
        <v>-8733171</v>
      </c>
      <c r="AY762" s="5"/>
      <c r="AZ762" s="6">
        <v>-12282990</v>
      </c>
      <c r="BA762" s="6">
        <v>-3583080</v>
      </c>
      <c r="BB762" s="6">
        <v>-1448909873</v>
      </c>
      <c r="BC762" s="7">
        <f t="shared" si="14"/>
        <v>-3814336615</v>
      </c>
    </row>
    <row r="763" spans="1:55" x14ac:dyDescent="0.25">
      <c r="A763" s="1" t="s">
        <v>319</v>
      </c>
      <c r="B763" s="1" t="s">
        <v>1083</v>
      </c>
      <c r="C763" s="5"/>
      <c r="D763" s="5"/>
      <c r="E763" s="5"/>
      <c r="F763" s="5"/>
      <c r="G763" s="5"/>
      <c r="H763" s="5"/>
      <c r="I763" s="8">
        <v>0</v>
      </c>
      <c r="J763" s="8">
        <v>0</v>
      </c>
      <c r="K763" s="5"/>
      <c r="L763" s="8">
        <v>0</v>
      </c>
      <c r="M763" s="5"/>
      <c r="N763" s="5"/>
      <c r="O763" s="5"/>
      <c r="P763" s="8">
        <v>0</v>
      </c>
      <c r="Q763" s="5"/>
      <c r="R763" s="5"/>
      <c r="S763" s="5"/>
      <c r="T763" s="5"/>
      <c r="U763" s="5"/>
      <c r="V763" s="5"/>
      <c r="W763" s="8">
        <v>0</v>
      </c>
      <c r="X763" s="5"/>
      <c r="Y763" s="5"/>
      <c r="Z763" s="8">
        <v>0</v>
      </c>
      <c r="AA763" s="6">
        <v>-24076800</v>
      </c>
      <c r="AB763" s="5"/>
      <c r="AC763" s="5"/>
      <c r="AD763" s="5"/>
      <c r="AE763" s="5"/>
      <c r="AF763" s="5"/>
      <c r="AG763" s="8">
        <v>0</v>
      </c>
      <c r="AH763" s="5"/>
      <c r="AI763" s="5"/>
      <c r="AJ763" s="5"/>
      <c r="AK763" s="5"/>
      <c r="AL763" s="5"/>
      <c r="AM763" s="5"/>
      <c r="AN763" s="5"/>
      <c r="AO763" s="6">
        <v>-98539326</v>
      </c>
      <c r="AP763" s="5"/>
      <c r="AQ763" s="5"/>
      <c r="AR763" s="6">
        <v>6610947</v>
      </c>
      <c r="AS763" s="6">
        <v>1535389</v>
      </c>
      <c r="AT763" s="5"/>
      <c r="AU763" s="5"/>
      <c r="AV763" s="5"/>
      <c r="AW763" s="6">
        <v>-16100000</v>
      </c>
      <c r="AX763" s="5"/>
      <c r="AY763" s="5"/>
      <c r="AZ763" s="6">
        <v>-12282990</v>
      </c>
      <c r="BA763" s="5"/>
      <c r="BB763" s="6">
        <v>-223793332</v>
      </c>
      <c r="BC763" s="7">
        <f t="shared" si="14"/>
        <v>-366646112</v>
      </c>
    </row>
    <row r="764" spans="1:55" ht="16.5" x14ac:dyDescent="0.25">
      <c r="A764" s="1" t="s">
        <v>320</v>
      </c>
      <c r="B764" s="1" t="s">
        <v>1084</v>
      </c>
      <c r="C764" s="6">
        <v>-11518179</v>
      </c>
      <c r="D764" s="5"/>
      <c r="E764" s="5"/>
      <c r="F764" s="6">
        <v>-600000</v>
      </c>
      <c r="G764" s="5"/>
      <c r="H764" s="5"/>
      <c r="I764" s="8">
        <v>0</v>
      </c>
      <c r="J764" s="6">
        <v>-14000000</v>
      </c>
      <c r="K764" s="5"/>
      <c r="L764" s="8">
        <v>0</v>
      </c>
      <c r="M764" s="5"/>
      <c r="N764" s="5"/>
      <c r="O764" s="5"/>
      <c r="P764" s="8">
        <v>0</v>
      </c>
      <c r="Q764" s="5"/>
      <c r="R764" s="5"/>
      <c r="S764" s="5"/>
      <c r="T764" s="5"/>
      <c r="U764" s="5"/>
      <c r="V764" s="5"/>
      <c r="W764" s="6">
        <v>-75800000</v>
      </c>
      <c r="X764" s="6">
        <v>-32813368</v>
      </c>
      <c r="Y764" s="5"/>
      <c r="Z764" s="8">
        <v>0</v>
      </c>
      <c r="AA764" s="6">
        <v>-295697471</v>
      </c>
      <c r="AB764" s="6">
        <v>-15675000</v>
      </c>
      <c r="AC764" s="5"/>
      <c r="AD764" s="5"/>
      <c r="AE764" s="5"/>
      <c r="AF764" s="5"/>
      <c r="AG764" s="6">
        <v>-6723468</v>
      </c>
      <c r="AH764" s="5"/>
      <c r="AI764" s="8">
        <v>0</v>
      </c>
      <c r="AJ764" s="5"/>
      <c r="AK764" s="5"/>
      <c r="AL764" s="5"/>
      <c r="AM764" s="6">
        <v>-9455960</v>
      </c>
      <c r="AN764" s="6">
        <v>-1056533</v>
      </c>
      <c r="AO764" s="5"/>
      <c r="AP764" s="5"/>
      <c r="AQ764" s="5"/>
      <c r="AR764" s="5"/>
      <c r="AS764" s="5"/>
      <c r="AT764" s="6">
        <v>-70000</v>
      </c>
      <c r="AU764" s="6">
        <v>-14260767</v>
      </c>
      <c r="AV764" s="5"/>
      <c r="AW764" s="6">
        <v>-107200000</v>
      </c>
      <c r="AX764" s="6">
        <v>-7133587</v>
      </c>
      <c r="AY764" s="5"/>
      <c r="AZ764" s="5"/>
      <c r="BA764" s="5"/>
      <c r="BB764" s="5"/>
      <c r="BC764" s="7">
        <f t="shared" si="14"/>
        <v>-592004333</v>
      </c>
    </row>
    <row r="765" spans="1:55" x14ac:dyDescent="0.25">
      <c r="A765" s="1" t="s">
        <v>321</v>
      </c>
      <c r="B765" s="1" t="s">
        <v>1085</v>
      </c>
      <c r="C765" s="6">
        <v>-9247868</v>
      </c>
      <c r="D765" s="5"/>
      <c r="E765" s="6">
        <v>-96495293</v>
      </c>
      <c r="F765" s="6">
        <v>-630000</v>
      </c>
      <c r="G765" s="5"/>
      <c r="H765" s="6">
        <v>-100000</v>
      </c>
      <c r="I765" s="6">
        <v>-80355</v>
      </c>
      <c r="J765" s="6">
        <v>-160235010</v>
      </c>
      <c r="K765" s="6">
        <v>-12245819</v>
      </c>
      <c r="L765" s="6">
        <v>-46410439</v>
      </c>
      <c r="M765" s="6">
        <v>-3020877</v>
      </c>
      <c r="N765" s="5"/>
      <c r="O765" s="5"/>
      <c r="P765" s="5"/>
      <c r="Q765" s="6">
        <v>-142200</v>
      </c>
      <c r="R765" s="6">
        <v>-1163039</v>
      </c>
      <c r="S765" s="5"/>
      <c r="T765" s="5"/>
      <c r="U765" s="5"/>
      <c r="V765" s="5"/>
      <c r="W765" s="6">
        <v>-6454000</v>
      </c>
      <c r="X765" s="5"/>
      <c r="Y765" s="5"/>
      <c r="Z765" s="8">
        <v>0</v>
      </c>
      <c r="AA765" s="6">
        <v>-175706483</v>
      </c>
      <c r="AB765" s="5"/>
      <c r="AC765" s="5"/>
      <c r="AD765" s="5"/>
      <c r="AE765" s="5"/>
      <c r="AF765" s="6">
        <v>-2694194</v>
      </c>
      <c r="AG765" s="6">
        <v>-320000</v>
      </c>
      <c r="AH765" s="6">
        <v>-1516132</v>
      </c>
      <c r="AI765" s="6">
        <v>-113177</v>
      </c>
      <c r="AJ765" s="6">
        <v>-34666</v>
      </c>
      <c r="AK765" s="6">
        <v>-1846575</v>
      </c>
      <c r="AL765" s="6">
        <v>-7062543</v>
      </c>
      <c r="AM765" s="6">
        <v>-10000</v>
      </c>
      <c r="AN765" s="5"/>
      <c r="AO765" s="6">
        <v>-1016925000</v>
      </c>
      <c r="AP765" s="6">
        <v>-3688437</v>
      </c>
      <c r="AQ765" s="5"/>
      <c r="AR765" s="6">
        <v>-27245816</v>
      </c>
      <c r="AS765" s="6">
        <v>-38156515</v>
      </c>
      <c r="AT765" s="6">
        <v>-5000</v>
      </c>
      <c r="AU765" s="6">
        <v>-985000</v>
      </c>
      <c r="AV765" s="5"/>
      <c r="AW765" s="6">
        <v>-12852527</v>
      </c>
      <c r="AX765" s="6">
        <v>-1599584</v>
      </c>
      <c r="AY765" s="5"/>
      <c r="AZ765" s="5"/>
      <c r="BA765" s="6">
        <v>-3583080</v>
      </c>
      <c r="BB765" s="6">
        <v>-1225116541</v>
      </c>
      <c r="BC765" s="7">
        <f t="shared" si="14"/>
        <v>-2855686170</v>
      </c>
    </row>
    <row r="766" spans="1:55" x14ac:dyDescent="0.25">
      <c r="A766" s="1" t="s">
        <v>322</v>
      </c>
      <c r="B766" s="1" t="s">
        <v>1086</v>
      </c>
      <c r="C766" s="5"/>
      <c r="D766" s="6">
        <v>-16575000</v>
      </c>
      <c r="E766" s="5"/>
      <c r="F766" s="8">
        <v>0</v>
      </c>
      <c r="G766" s="5"/>
      <c r="H766" s="5"/>
      <c r="I766" s="8">
        <v>0</v>
      </c>
      <c r="J766" s="6">
        <v>-428283182</v>
      </c>
      <c r="K766" s="5"/>
      <c r="L766" s="6">
        <v>-986889</v>
      </c>
      <c r="M766" s="5"/>
      <c r="N766" s="5"/>
      <c r="O766" s="5"/>
      <c r="P766" s="8">
        <v>0</v>
      </c>
      <c r="Q766" s="5"/>
      <c r="R766" s="5"/>
      <c r="S766" s="5"/>
      <c r="T766" s="5"/>
      <c r="U766" s="5"/>
      <c r="V766" s="8">
        <v>0</v>
      </c>
      <c r="W766" s="6">
        <v>-17000000</v>
      </c>
      <c r="X766" s="6">
        <v>-1000000</v>
      </c>
      <c r="Y766" s="5"/>
      <c r="Z766" s="6">
        <v>-44283151</v>
      </c>
      <c r="AA766" s="6">
        <v>-76090000</v>
      </c>
      <c r="AB766" s="5"/>
      <c r="AC766" s="5"/>
      <c r="AD766" s="5"/>
      <c r="AE766" s="5"/>
      <c r="AF766" s="6">
        <v>-24471500</v>
      </c>
      <c r="AG766" s="8">
        <v>0</v>
      </c>
      <c r="AH766" s="5"/>
      <c r="AI766" s="6">
        <v>-80000000</v>
      </c>
      <c r="AJ766" s="5"/>
      <c r="AK766" s="5"/>
      <c r="AL766" s="6">
        <v>-455000000</v>
      </c>
      <c r="AM766" s="5"/>
      <c r="AN766" s="5"/>
      <c r="AO766" s="5"/>
      <c r="AP766" s="5"/>
      <c r="AQ766" s="5"/>
      <c r="AR766" s="5"/>
      <c r="AS766" s="5"/>
      <c r="AT766" s="5"/>
      <c r="AU766" s="5"/>
      <c r="AV766" s="6">
        <v>-4884400</v>
      </c>
      <c r="AW766" s="5"/>
      <c r="AX766" s="5"/>
      <c r="AY766" s="6">
        <v>-643670</v>
      </c>
      <c r="AZ766" s="5"/>
      <c r="BA766" s="6">
        <v>-199001291</v>
      </c>
      <c r="BB766" s="6">
        <v>-14236257404</v>
      </c>
      <c r="BC766" s="7">
        <f t="shared" si="14"/>
        <v>-15584476487</v>
      </c>
    </row>
    <row r="767" spans="1:55" x14ac:dyDescent="0.25">
      <c r="A767" s="1" t="s">
        <v>323</v>
      </c>
      <c r="B767" s="1" t="s">
        <v>1087</v>
      </c>
      <c r="C767" s="5"/>
      <c r="D767" s="5"/>
      <c r="E767" s="6">
        <v>-10358771</v>
      </c>
      <c r="F767" s="5"/>
      <c r="G767" s="5"/>
      <c r="H767" s="5"/>
      <c r="I767" s="5"/>
      <c r="J767" s="6">
        <v>-291194517</v>
      </c>
      <c r="K767" s="6">
        <v>-40295</v>
      </c>
      <c r="L767" s="8">
        <v>0</v>
      </c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8">
        <v>0</v>
      </c>
      <c r="AA767" s="6">
        <v>-2966856</v>
      </c>
      <c r="AB767" s="5"/>
      <c r="AC767" s="5"/>
      <c r="AD767" s="5"/>
      <c r="AE767" s="5"/>
      <c r="AF767" s="5"/>
      <c r="AG767" s="8">
        <v>0</v>
      </c>
      <c r="AH767" s="5"/>
      <c r="AI767" s="6">
        <v>-14143</v>
      </c>
      <c r="AJ767" s="5"/>
      <c r="AK767" s="5"/>
      <c r="AL767" s="6">
        <v>-167999</v>
      </c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6">
        <v>-9372205</v>
      </c>
      <c r="AX767" s="5"/>
      <c r="AY767" s="5"/>
      <c r="AZ767" s="5"/>
      <c r="BA767" s="6">
        <v>-198953</v>
      </c>
      <c r="BB767" s="6">
        <v>-200521937</v>
      </c>
      <c r="BC767" s="7">
        <f t="shared" si="14"/>
        <v>-514835676</v>
      </c>
    </row>
    <row r="768" spans="1:55" x14ac:dyDescent="0.25">
      <c r="A768" s="1" t="s">
        <v>324</v>
      </c>
      <c r="B768" s="1" t="s">
        <v>1088</v>
      </c>
      <c r="C768" s="5"/>
      <c r="D768" s="5"/>
      <c r="E768" s="5"/>
      <c r="F768" s="5"/>
      <c r="G768" s="5"/>
      <c r="H768" s="5"/>
      <c r="I768" s="5"/>
      <c r="J768" s="8">
        <v>0</v>
      </c>
      <c r="K768" s="5"/>
      <c r="L768" s="8">
        <v>0</v>
      </c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8">
        <v>0</v>
      </c>
      <c r="AA768" s="5"/>
      <c r="AB768" s="5"/>
      <c r="AC768" s="5"/>
      <c r="AD768" s="5"/>
      <c r="AE768" s="5"/>
      <c r="AF768" s="5"/>
      <c r="AG768" s="8">
        <v>0</v>
      </c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6">
        <v>-116905618</v>
      </c>
      <c r="BC768" s="7">
        <f t="shared" ref="BC768:BC802" si="15">SUM(C768:BB768)</f>
        <v>-116905618</v>
      </c>
    </row>
    <row r="769" spans="1:55" x14ac:dyDescent="0.25">
      <c r="A769" s="1" t="s">
        <v>325</v>
      </c>
      <c r="B769" s="1" t="s">
        <v>1089</v>
      </c>
      <c r="C769" s="5"/>
      <c r="D769" s="5"/>
      <c r="E769" s="6">
        <v>-358771</v>
      </c>
      <c r="F769" s="5"/>
      <c r="G769" s="5"/>
      <c r="H769" s="5"/>
      <c r="I769" s="5"/>
      <c r="J769" s="6">
        <v>-291194517</v>
      </c>
      <c r="K769" s="6">
        <v>-40295</v>
      </c>
      <c r="L769" s="8">
        <v>0</v>
      </c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8">
        <v>0</v>
      </c>
      <c r="AA769" s="6">
        <v>-2966856</v>
      </c>
      <c r="AB769" s="5"/>
      <c r="AC769" s="5"/>
      <c r="AD769" s="5"/>
      <c r="AE769" s="5"/>
      <c r="AF769" s="5"/>
      <c r="AG769" s="8">
        <v>0</v>
      </c>
      <c r="AH769" s="5"/>
      <c r="AI769" s="6">
        <v>-14143</v>
      </c>
      <c r="AJ769" s="5"/>
      <c r="AK769" s="5"/>
      <c r="AL769" s="6">
        <v>-167999</v>
      </c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6">
        <v>-72205</v>
      </c>
      <c r="AX769" s="5"/>
      <c r="AY769" s="5"/>
      <c r="AZ769" s="5"/>
      <c r="BA769" s="6">
        <v>-198953</v>
      </c>
      <c r="BB769" s="6">
        <v>-73815762</v>
      </c>
      <c r="BC769" s="7">
        <f t="shared" si="15"/>
        <v>-368829501</v>
      </c>
    </row>
    <row r="770" spans="1:55" x14ac:dyDescent="0.25">
      <c r="A770" s="1" t="s">
        <v>326</v>
      </c>
      <c r="B770" s="1" t="s">
        <v>1090</v>
      </c>
      <c r="C770" s="5"/>
      <c r="D770" s="5"/>
      <c r="E770" s="5"/>
      <c r="F770" s="5"/>
      <c r="G770" s="5"/>
      <c r="H770" s="5"/>
      <c r="I770" s="5"/>
      <c r="J770" s="8">
        <v>0</v>
      </c>
      <c r="K770" s="8">
        <v>0</v>
      </c>
      <c r="L770" s="8">
        <v>0</v>
      </c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8">
        <v>0</v>
      </c>
      <c r="AA770" s="5"/>
      <c r="AB770" s="5"/>
      <c r="AC770" s="5"/>
      <c r="AD770" s="5"/>
      <c r="AE770" s="5"/>
      <c r="AF770" s="5"/>
      <c r="AG770" s="8">
        <v>0</v>
      </c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6">
        <v>-9800557</v>
      </c>
      <c r="BC770" s="7">
        <f t="shared" si="15"/>
        <v>-9800557</v>
      </c>
    </row>
    <row r="771" spans="1:55" x14ac:dyDescent="0.25">
      <c r="A771" s="1" t="s">
        <v>327</v>
      </c>
      <c r="B771" s="1" t="s">
        <v>1091</v>
      </c>
      <c r="C771" s="5"/>
      <c r="D771" s="5"/>
      <c r="E771" s="5"/>
      <c r="F771" s="5"/>
      <c r="G771" s="5"/>
      <c r="H771" s="5"/>
      <c r="I771" s="5"/>
      <c r="J771" s="8">
        <v>0</v>
      </c>
      <c r="K771" s="8">
        <v>0</v>
      </c>
      <c r="L771" s="8">
        <v>0</v>
      </c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8">
        <v>0</v>
      </c>
      <c r="AA771" s="5"/>
      <c r="AB771" s="5"/>
      <c r="AC771" s="5"/>
      <c r="AD771" s="5"/>
      <c r="AE771" s="5"/>
      <c r="AF771" s="5"/>
      <c r="AG771" s="8">
        <v>0</v>
      </c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7">
        <f t="shared" si="15"/>
        <v>0</v>
      </c>
    </row>
    <row r="772" spans="1:55" x14ac:dyDescent="0.25">
      <c r="A772" s="1" t="s">
        <v>328</v>
      </c>
      <c r="B772" s="1" t="s">
        <v>1092</v>
      </c>
      <c r="C772" s="5"/>
      <c r="D772" s="5"/>
      <c r="E772" s="5"/>
      <c r="F772" s="5"/>
      <c r="G772" s="5"/>
      <c r="H772" s="5"/>
      <c r="I772" s="5"/>
      <c r="J772" s="8">
        <v>0</v>
      </c>
      <c r="K772" s="8">
        <v>0</v>
      </c>
      <c r="L772" s="8">
        <v>0</v>
      </c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8">
        <v>0</v>
      </c>
      <c r="AA772" s="5"/>
      <c r="AB772" s="5"/>
      <c r="AC772" s="5"/>
      <c r="AD772" s="5"/>
      <c r="AE772" s="5"/>
      <c r="AF772" s="5"/>
      <c r="AG772" s="8">
        <v>0</v>
      </c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7">
        <f t="shared" si="15"/>
        <v>0</v>
      </c>
    </row>
    <row r="773" spans="1:55" x14ac:dyDescent="0.25">
      <c r="A773" s="1" t="s">
        <v>329</v>
      </c>
      <c r="B773" s="1" t="s">
        <v>1093</v>
      </c>
      <c r="C773" s="5"/>
      <c r="D773" s="5"/>
      <c r="E773" s="6">
        <v>-10000000</v>
      </c>
      <c r="F773" s="5"/>
      <c r="G773" s="5"/>
      <c r="H773" s="5"/>
      <c r="I773" s="5"/>
      <c r="J773" s="8">
        <v>0</v>
      </c>
      <c r="K773" s="8">
        <v>0</v>
      </c>
      <c r="L773" s="8">
        <v>0</v>
      </c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8">
        <v>0</v>
      </c>
      <c r="AA773" s="5"/>
      <c r="AB773" s="5"/>
      <c r="AC773" s="5"/>
      <c r="AD773" s="5"/>
      <c r="AE773" s="5"/>
      <c r="AF773" s="5"/>
      <c r="AG773" s="8">
        <v>0</v>
      </c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6">
        <v>-9300000</v>
      </c>
      <c r="AX773" s="5"/>
      <c r="AY773" s="5"/>
      <c r="AZ773" s="5"/>
      <c r="BA773" s="5"/>
      <c r="BB773" s="5"/>
      <c r="BC773" s="7">
        <f t="shared" si="15"/>
        <v>-19300000</v>
      </c>
    </row>
    <row r="774" spans="1:55" x14ac:dyDescent="0.25">
      <c r="A774" s="1" t="s">
        <v>330</v>
      </c>
      <c r="B774" s="1" t="s">
        <v>1094</v>
      </c>
      <c r="C774" s="5"/>
      <c r="D774" s="5"/>
      <c r="E774" s="5"/>
      <c r="F774" s="5"/>
      <c r="G774" s="5"/>
      <c r="H774" s="5"/>
      <c r="I774" s="8">
        <v>0</v>
      </c>
      <c r="J774" s="8">
        <v>0</v>
      </c>
      <c r="K774" s="8">
        <v>0</v>
      </c>
      <c r="L774" s="6">
        <v>-10677370</v>
      </c>
      <c r="M774" s="5"/>
      <c r="N774" s="5"/>
      <c r="O774" s="5"/>
      <c r="P774" s="8">
        <v>0</v>
      </c>
      <c r="Q774" s="5"/>
      <c r="R774" s="5"/>
      <c r="S774" s="5"/>
      <c r="T774" s="5"/>
      <c r="U774" s="5"/>
      <c r="V774" s="8">
        <v>0</v>
      </c>
      <c r="W774" s="6">
        <v>-50919</v>
      </c>
      <c r="X774" s="5"/>
      <c r="Y774" s="5"/>
      <c r="Z774" s="8">
        <v>0</v>
      </c>
      <c r="AA774" s="6">
        <v>-14426679</v>
      </c>
      <c r="AB774" s="5"/>
      <c r="AC774" s="5"/>
      <c r="AD774" s="5"/>
      <c r="AE774" s="5"/>
      <c r="AF774" s="5"/>
      <c r="AG774" s="8">
        <v>0</v>
      </c>
      <c r="AH774" s="5"/>
      <c r="AI774" s="8">
        <v>0</v>
      </c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8">
        <v>0</v>
      </c>
      <c r="AW774" s="6">
        <v>-8180143</v>
      </c>
      <c r="AX774" s="5"/>
      <c r="AY774" s="5"/>
      <c r="AZ774" s="5"/>
      <c r="BA774" s="6">
        <v>-43096</v>
      </c>
      <c r="BB774" s="6">
        <v>-167429377</v>
      </c>
      <c r="BC774" s="7">
        <f t="shared" si="15"/>
        <v>-200807584</v>
      </c>
    </row>
    <row r="775" spans="1:55" x14ac:dyDescent="0.25">
      <c r="A775" s="1" t="s">
        <v>331</v>
      </c>
      <c r="B775" s="1" t="s">
        <v>1095</v>
      </c>
      <c r="C775" s="6">
        <v>-3257700</v>
      </c>
      <c r="D775" s="6">
        <v>-5371290</v>
      </c>
      <c r="E775" s="6">
        <v>-544511724</v>
      </c>
      <c r="F775" s="6">
        <v>-3627936</v>
      </c>
      <c r="G775" s="6">
        <v>-420705</v>
      </c>
      <c r="H775" s="6">
        <v>-100000</v>
      </c>
      <c r="I775" s="6">
        <v>-19417</v>
      </c>
      <c r="J775" s="6">
        <v>-307506021</v>
      </c>
      <c r="K775" s="6">
        <v>-17373710</v>
      </c>
      <c r="L775" s="6">
        <v>-411200622</v>
      </c>
      <c r="M775" s="6">
        <v>-14431705</v>
      </c>
      <c r="N775" s="6">
        <v>-23697628</v>
      </c>
      <c r="O775" s="6">
        <v>-7367207</v>
      </c>
      <c r="P775" s="6">
        <v>-2842139</v>
      </c>
      <c r="Q775" s="6">
        <v>-1458633</v>
      </c>
      <c r="R775" s="6">
        <v>-20255828</v>
      </c>
      <c r="S775" s="6">
        <v>-783620</v>
      </c>
      <c r="T775" s="6">
        <v>-3015679</v>
      </c>
      <c r="U775" s="6">
        <v>-10255380</v>
      </c>
      <c r="V775" s="6">
        <v>-5391312</v>
      </c>
      <c r="W775" s="6">
        <v>-252931877</v>
      </c>
      <c r="X775" s="6">
        <v>-23339569</v>
      </c>
      <c r="Y775" s="6">
        <v>-38684</v>
      </c>
      <c r="Z775" s="6">
        <v>-40843458</v>
      </c>
      <c r="AA775" s="6">
        <v>-547787117</v>
      </c>
      <c r="AB775" s="6">
        <v>-2107490</v>
      </c>
      <c r="AC775" s="6">
        <v>-7447708</v>
      </c>
      <c r="AD775" s="6">
        <v>-42548</v>
      </c>
      <c r="AE775" s="6">
        <v>-1910</v>
      </c>
      <c r="AF775" s="6">
        <v>-8514946</v>
      </c>
      <c r="AG775" s="6">
        <v>-1833835</v>
      </c>
      <c r="AH775" s="6">
        <v>-8450591</v>
      </c>
      <c r="AI775" s="6">
        <v>-18929050</v>
      </c>
      <c r="AJ775" s="6">
        <v>-38983155</v>
      </c>
      <c r="AK775" s="6">
        <v>-5449232</v>
      </c>
      <c r="AL775" s="6">
        <v>-968805534</v>
      </c>
      <c r="AM775" s="5"/>
      <c r="AN775" s="5"/>
      <c r="AO775" s="6">
        <v>-634756</v>
      </c>
      <c r="AP775" s="6">
        <v>-12905166</v>
      </c>
      <c r="AQ775" s="6">
        <v>-70007</v>
      </c>
      <c r="AR775" s="5"/>
      <c r="AS775" s="6">
        <v>-8185139</v>
      </c>
      <c r="AT775" s="6">
        <v>-18506</v>
      </c>
      <c r="AU775" s="6">
        <v>-116507</v>
      </c>
      <c r="AV775" s="6">
        <v>-1384218</v>
      </c>
      <c r="AW775" s="6">
        <v>-26654437</v>
      </c>
      <c r="AX775" s="6">
        <v>-172664</v>
      </c>
      <c r="AY775" s="6">
        <v>-4131832</v>
      </c>
      <c r="AZ775" s="6">
        <v>-77938919</v>
      </c>
      <c r="BA775" s="6">
        <v>-75492872</v>
      </c>
      <c r="BB775" s="6">
        <v>-1433532024</v>
      </c>
      <c r="BC775" s="7">
        <f t="shared" si="15"/>
        <v>-4949632007</v>
      </c>
    </row>
    <row r="776" spans="1:55" ht="16.5" x14ac:dyDescent="0.25">
      <c r="A776" s="1" t="s">
        <v>332</v>
      </c>
      <c r="B776" s="1" t="s">
        <v>1096</v>
      </c>
      <c r="C776" s="6">
        <v>-3257700</v>
      </c>
      <c r="D776" s="6">
        <v>-3271180</v>
      </c>
      <c r="E776" s="6">
        <v>-537016824</v>
      </c>
      <c r="F776" s="6">
        <v>-3306406</v>
      </c>
      <c r="G776" s="6">
        <v>-70352</v>
      </c>
      <c r="H776" s="5"/>
      <c r="I776" s="6">
        <v>-19417</v>
      </c>
      <c r="J776" s="6">
        <v>-180133945</v>
      </c>
      <c r="K776" s="6">
        <v>-17373710</v>
      </c>
      <c r="L776" s="6">
        <v>-358231021</v>
      </c>
      <c r="M776" s="6">
        <v>-14431705</v>
      </c>
      <c r="N776" s="6">
        <v>-7278126</v>
      </c>
      <c r="O776" s="6">
        <v>-4986995</v>
      </c>
      <c r="P776" s="6">
        <v>-2842139</v>
      </c>
      <c r="Q776" s="6">
        <v>-1251822</v>
      </c>
      <c r="R776" s="6">
        <v>-18641103</v>
      </c>
      <c r="S776" s="6">
        <v>-756283</v>
      </c>
      <c r="T776" s="6">
        <v>-15809</v>
      </c>
      <c r="U776" s="6">
        <v>-10255380</v>
      </c>
      <c r="V776" s="6">
        <v>-5391312</v>
      </c>
      <c r="W776" s="6">
        <v>-252408594</v>
      </c>
      <c r="X776" s="6">
        <v>-23339569</v>
      </c>
      <c r="Y776" s="6">
        <v>-8973</v>
      </c>
      <c r="Z776" s="6">
        <v>-40843458</v>
      </c>
      <c r="AA776" s="6">
        <v>-482962340</v>
      </c>
      <c r="AB776" s="5"/>
      <c r="AC776" s="6">
        <v>-1064322</v>
      </c>
      <c r="AD776" s="6">
        <v>-35348</v>
      </c>
      <c r="AE776" s="5"/>
      <c r="AF776" s="6">
        <v>-8214609</v>
      </c>
      <c r="AG776" s="6">
        <v>-106070</v>
      </c>
      <c r="AH776" s="6">
        <v>-7300306</v>
      </c>
      <c r="AI776" s="6">
        <v>-15821986</v>
      </c>
      <c r="AJ776" s="6">
        <v>-27425745</v>
      </c>
      <c r="AK776" s="6">
        <v>-801169</v>
      </c>
      <c r="AL776" s="6">
        <v>-466427978</v>
      </c>
      <c r="AM776" s="5"/>
      <c r="AN776" s="5"/>
      <c r="AO776" s="5"/>
      <c r="AP776" s="6">
        <v>-11437077</v>
      </c>
      <c r="AQ776" s="6">
        <v>-10566</v>
      </c>
      <c r="AR776" s="5"/>
      <c r="AS776" s="5"/>
      <c r="AT776" s="6">
        <v>-18506</v>
      </c>
      <c r="AU776" s="5"/>
      <c r="AV776" s="6">
        <v>-933494</v>
      </c>
      <c r="AW776" s="6">
        <v>-23717399</v>
      </c>
      <c r="AX776" s="6">
        <v>-156</v>
      </c>
      <c r="AY776" s="6">
        <v>-4131832</v>
      </c>
      <c r="AZ776" s="5"/>
      <c r="BA776" s="5"/>
      <c r="BB776" s="6">
        <v>-55965511</v>
      </c>
      <c r="BC776" s="7">
        <f t="shared" si="15"/>
        <v>-2591506237</v>
      </c>
    </row>
    <row r="777" spans="1:55" x14ac:dyDescent="0.25">
      <c r="A777" s="1" t="s">
        <v>333</v>
      </c>
      <c r="B777" s="1" t="s">
        <v>1097</v>
      </c>
      <c r="C777" s="6">
        <v>-3257700</v>
      </c>
      <c r="D777" s="5"/>
      <c r="E777" s="6">
        <v>-532484704</v>
      </c>
      <c r="F777" s="6">
        <v>-164111</v>
      </c>
      <c r="G777" s="6">
        <v>-70352</v>
      </c>
      <c r="H777" s="5"/>
      <c r="I777" s="6">
        <v>-19417</v>
      </c>
      <c r="J777" s="6">
        <v>-88619302</v>
      </c>
      <c r="K777" s="6">
        <v>-1721450</v>
      </c>
      <c r="L777" s="6">
        <v>-16614910</v>
      </c>
      <c r="M777" s="6">
        <v>-14431705</v>
      </c>
      <c r="N777" s="6">
        <v>-5704</v>
      </c>
      <c r="O777" s="5"/>
      <c r="P777" s="6">
        <v>-96643</v>
      </c>
      <c r="Q777" s="6">
        <v>-103185</v>
      </c>
      <c r="R777" s="6">
        <v>-588773</v>
      </c>
      <c r="S777" s="6">
        <v>-12192</v>
      </c>
      <c r="T777" s="6">
        <v>-15469</v>
      </c>
      <c r="U777" s="6">
        <v>-2778304</v>
      </c>
      <c r="V777" s="6">
        <v>-1454966</v>
      </c>
      <c r="W777" s="6">
        <v>-1603974</v>
      </c>
      <c r="X777" s="6">
        <v>-3965746</v>
      </c>
      <c r="Y777" s="5"/>
      <c r="Z777" s="6">
        <v>-16401084</v>
      </c>
      <c r="AA777" s="6">
        <v>-59304911</v>
      </c>
      <c r="AB777" s="5"/>
      <c r="AC777" s="6">
        <v>-1064322</v>
      </c>
      <c r="AD777" s="5"/>
      <c r="AE777" s="5"/>
      <c r="AF777" s="5"/>
      <c r="AG777" s="5"/>
      <c r="AH777" s="5"/>
      <c r="AI777" s="6">
        <v>-265700</v>
      </c>
      <c r="AJ777" s="5"/>
      <c r="AK777" s="6">
        <v>-97764</v>
      </c>
      <c r="AL777" s="6">
        <v>-13401581</v>
      </c>
      <c r="AM777" s="5"/>
      <c r="AN777" s="5"/>
      <c r="AO777" s="5"/>
      <c r="AP777" s="6">
        <v>-2397007</v>
      </c>
      <c r="AQ777" s="8">
        <v>0</v>
      </c>
      <c r="AR777" s="5"/>
      <c r="AS777" s="5"/>
      <c r="AT777" s="6">
        <v>-18506</v>
      </c>
      <c r="AU777" s="5"/>
      <c r="AV777" s="6">
        <v>-360927</v>
      </c>
      <c r="AW777" s="6">
        <v>-7333407</v>
      </c>
      <c r="AX777" s="6">
        <v>-89</v>
      </c>
      <c r="AY777" s="5"/>
      <c r="AZ777" s="5"/>
      <c r="BA777" s="5"/>
      <c r="BB777" s="6">
        <v>-42182629</v>
      </c>
      <c r="BC777" s="7">
        <f t="shared" si="15"/>
        <v>-810836534</v>
      </c>
    </row>
    <row r="778" spans="1:55" x14ac:dyDescent="0.25">
      <c r="A778" s="1" t="s">
        <v>334</v>
      </c>
      <c r="B778" s="1" t="s">
        <v>1098</v>
      </c>
      <c r="C778" s="5"/>
      <c r="D778" s="5"/>
      <c r="E778" s="5"/>
      <c r="F778" s="6">
        <v>-3005063</v>
      </c>
      <c r="G778" s="5"/>
      <c r="H778" s="5"/>
      <c r="I778" s="8">
        <v>0</v>
      </c>
      <c r="J778" s="8">
        <v>0</v>
      </c>
      <c r="K778" s="6">
        <v>-15102262</v>
      </c>
      <c r="L778" s="6">
        <v>-341611824</v>
      </c>
      <c r="M778" s="5"/>
      <c r="N778" s="6">
        <v>-1342693</v>
      </c>
      <c r="O778" s="6">
        <v>-2059619</v>
      </c>
      <c r="P778" s="6">
        <v>-2470660</v>
      </c>
      <c r="Q778" s="6">
        <v>-989192</v>
      </c>
      <c r="R778" s="6">
        <v>-18052330</v>
      </c>
      <c r="S778" s="6">
        <v>-720767</v>
      </c>
      <c r="T778" s="5"/>
      <c r="U778" s="6">
        <v>-7477076</v>
      </c>
      <c r="V778" s="6">
        <v>-3919797</v>
      </c>
      <c r="W778" s="6">
        <v>-250779687</v>
      </c>
      <c r="X778" s="6">
        <v>-19216522</v>
      </c>
      <c r="Y778" s="5"/>
      <c r="Z778" s="6">
        <v>-24442374</v>
      </c>
      <c r="AA778" s="6">
        <v>-368741037</v>
      </c>
      <c r="AB778" s="5"/>
      <c r="AC778" s="5"/>
      <c r="AD778" s="6">
        <v>-35108</v>
      </c>
      <c r="AE778" s="5"/>
      <c r="AF778" s="6">
        <v>-8214609</v>
      </c>
      <c r="AG778" s="8">
        <v>0</v>
      </c>
      <c r="AH778" s="6">
        <v>-7300306</v>
      </c>
      <c r="AI778" s="6">
        <v>-14686915</v>
      </c>
      <c r="AJ778" s="6">
        <v>-25890066</v>
      </c>
      <c r="AK778" s="5"/>
      <c r="AL778" s="6">
        <v>-446765667</v>
      </c>
      <c r="AM778" s="5"/>
      <c r="AN778" s="5"/>
      <c r="AO778" s="5"/>
      <c r="AP778" s="6">
        <v>-9040070</v>
      </c>
      <c r="AQ778" s="5"/>
      <c r="AR778" s="5"/>
      <c r="AS778" s="5"/>
      <c r="AT778" s="5"/>
      <c r="AU778" s="5"/>
      <c r="AV778" s="6">
        <v>-516761</v>
      </c>
      <c r="AW778" s="8">
        <v>0</v>
      </c>
      <c r="AX778" s="5"/>
      <c r="AY778" s="6">
        <v>-4131832</v>
      </c>
      <c r="AZ778" s="5"/>
      <c r="BA778" s="5"/>
      <c r="BB778" s="8">
        <v>0</v>
      </c>
      <c r="BC778" s="7">
        <f t="shared" si="15"/>
        <v>-1576512237</v>
      </c>
    </row>
    <row r="779" spans="1:55" x14ac:dyDescent="0.25">
      <c r="A779" s="1" t="s">
        <v>335</v>
      </c>
      <c r="B779" s="1" t="s">
        <v>1099</v>
      </c>
      <c r="C779" s="5"/>
      <c r="D779" s="6">
        <v>-3271180</v>
      </c>
      <c r="E779" s="6">
        <v>-4532120</v>
      </c>
      <c r="F779" s="6">
        <v>-137232</v>
      </c>
      <c r="G779" s="5"/>
      <c r="H779" s="5"/>
      <c r="I779" s="8">
        <v>0</v>
      </c>
      <c r="J779" s="6">
        <v>-91514643</v>
      </c>
      <c r="K779" s="6">
        <v>-549998</v>
      </c>
      <c r="L779" s="6">
        <v>-4287</v>
      </c>
      <c r="M779" s="5"/>
      <c r="N779" s="6">
        <v>-5929729</v>
      </c>
      <c r="O779" s="6">
        <v>-2927376</v>
      </c>
      <c r="P779" s="6">
        <v>-274836</v>
      </c>
      <c r="Q779" s="6">
        <v>-159445</v>
      </c>
      <c r="R779" s="5"/>
      <c r="S779" s="6">
        <v>-23324</v>
      </c>
      <c r="T779" s="6">
        <v>-340</v>
      </c>
      <c r="U779" s="5"/>
      <c r="V779" s="6">
        <v>-16549</v>
      </c>
      <c r="W779" s="6">
        <v>-24933</v>
      </c>
      <c r="X779" s="6">
        <v>-157301</v>
      </c>
      <c r="Y779" s="6">
        <v>-8973</v>
      </c>
      <c r="Z779" s="8">
        <v>0</v>
      </c>
      <c r="AA779" s="6">
        <v>-54916392</v>
      </c>
      <c r="AB779" s="5"/>
      <c r="AC779" s="5"/>
      <c r="AD779" s="6">
        <v>-240</v>
      </c>
      <c r="AE779" s="5"/>
      <c r="AF779" s="5"/>
      <c r="AG779" s="6">
        <v>-106070</v>
      </c>
      <c r="AH779" s="5"/>
      <c r="AI779" s="6">
        <v>-869371</v>
      </c>
      <c r="AJ779" s="6">
        <v>-1535679</v>
      </c>
      <c r="AK779" s="6">
        <v>-703405</v>
      </c>
      <c r="AL779" s="6">
        <v>-6260730</v>
      </c>
      <c r="AM779" s="5"/>
      <c r="AN779" s="5"/>
      <c r="AO779" s="5"/>
      <c r="AP779" s="5"/>
      <c r="AQ779" s="6">
        <v>-10566</v>
      </c>
      <c r="AR779" s="5"/>
      <c r="AS779" s="5"/>
      <c r="AT779" s="5"/>
      <c r="AU779" s="5"/>
      <c r="AV779" s="6">
        <v>-55806</v>
      </c>
      <c r="AW779" s="6">
        <v>-16383992</v>
      </c>
      <c r="AX779" s="6">
        <v>-67</v>
      </c>
      <c r="AY779" s="5"/>
      <c r="AZ779" s="5"/>
      <c r="BA779" s="5"/>
      <c r="BB779" s="6">
        <v>-13782882</v>
      </c>
      <c r="BC779" s="7">
        <f t="shared" si="15"/>
        <v>-204157466</v>
      </c>
    </row>
    <row r="780" spans="1:55" ht="16.5" x14ac:dyDescent="0.25">
      <c r="A780" s="1" t="s">
        <v>336</v>
      </c>
      <c r="B780" s="1" t="s">
        <v>1100</v>
      </c>
      <c r="C780" s="5"/>
      <c r="D780" s="6">
        <v>-2100110</v>
      </c>
      <c r="E780" s="6">
        <v>-1229391</v>
      </c>
      <c r="F780" s="6">
        <v>-321530</v>
      </c>
      <c r="G780" s="5"/>
      <c r="H780" s="6">
        <v>-100000</v>
      </c>
      <c r="I780" s="8">
        <v>0</v>
      </c>
      <c r="J780" s="6">
        <v>-127372076</v>
      </c>
      <c r="K780" s="8">
        <v>0</v>
      </c>
      <c r="L780" s="6">
        <v>-49185318</v>
      </c>
      <c r="M780" s="5"/>
      <c r="N780" s="6">
        <v>-4878664</v>
      </c>
      <c r="O780" s="5"/>
      <c r="P780" s="5"/>
      <c r="Q780" s="6">
        <v>-26147</v>
      </c>
      <c r="R780" s="5"/>
      <c r="S780" s="6">
        <v>-27337</v>
      </c>
      <c r="T780" s="6">
        <v>-2720054</v>
      </c>
      <c r="U780" s="5"/>
      <c r="V780" s="5"/>
      <c r="W780" s="6">
        <v>-523283</v>
      </c>
      <c r="X780" s="5"/>
      <c r="Y780" s="6">
        <v>-29711</v>
      </c>
      <c r="Z780" s="8">
        <v>0</v>
      </c>
      <c r="AA780" s="6">
        <v>-61746145</v>
      </c>
      <c r="AB780" s="6">
        <v>-205522</v>
      </c>
      <c r="AC780" s="5"/>
      <c r="AD780" s="6">
        <v>-7200</v>
      </c>
      <c r="AE780" s="6">
        <v>-1910</v>
      </c>
      <c r="AF780" s="6">
        <v>-300337</v>
      </c>
      <c r="AG780" s="6">
        <v>-1727765</v>
      </c>
      <c r="AH780" s="6">
        <v>-1150285</v>
      </c>
      <c r="AI780" s="6">
        <v>-349007</v>
      </c>
      <c r="AJ780" s="6">
        <v>-154792</v>
      </c>
      <c r="AK780" s="6">
        <v>-4648063</v>
      </c>
      <c r="AL780" s="6">
        <v>-6131291</v>
      </c>
      <c r="AM780" s="5"/>
      <c r="AN780" s="5"/>
      <c r="AO780" s="6">
        <v>-634756</v>
      </c>
      <c r="AP780" s="6">
        <v>-1468089</v>
      </c>
      <c r="AQ780" s="6">
        <v>-59441</v>
      </c>
      <c r="AR780" s="5"/>
      <c r="AS780" s="6">
        <v>-8185139</v>
      </c>
      <c r="AT780" s="5"/>
      <c r="AU780" s="5"/>
      <c r="AV780" s="6">
        <v>-450724</v>
      </c>
      <c r="AW780" s="6">
        <v>-2937038</v>
      </c>
      <c r="AX780" s="6">
        <v>-168291</v>
      </c>
      <c r="AY780" s="5"/>
      <c r="AZ780" s="6">
        <v>-77938919</v>
      </c>
      <c r="BA780" s="6">
        <v>-75492872</v>
      </c>
      <c r="BB780" s="6">
        <v>-1377566513</v>
      </c>
      <c r="BC780" s="7">
        <f t="shared" si="15"/>
        <v>-1809837720</v>
      </c>
    </row>
    <row r="781" spans="1:55" ht="16.5" x14ac:dyDescent="0.25">
      <c r="A781" s="1" t="s">
        <v>1384</v>
      </c>
      <c r="B781" s="1" t="s">
        <v>1385</v>
      </c>
      <c r="C781" s="5"/>
      <c r="D781" s="6">
        <v>-2014545</v>
      </c>
      <c r="E781" s="5"/>
      <c r="F781" s="6">
        <v>-321530</v>
      </c>
      <c r="G781" s="5"/>
      <c r="H781" s="5"/>
      <c r="I781" s="8">
        <v>0</v>
      </c>
      <c r="J781" s="6">
        <v>-81490368</v>
      </c>
      <c r="K781" s="8">
        <v>0</v>
      </c>
      <c r="L781" s="6">
        <v>-3535981</v>
      </c>
      <c r="M781" s="5"/>
      <c r="N781" s="6">
        <v>-3209176</v>
      </c>
      <c r="O781" s="5"/>
      <c r="P781" s="5"/>
      <c r="Q781" s="6">
        <v>-26147</v>
      </c>
      <c r="R781" s="5"/>
      <c r="S781" s="6">
        <v>-27337</v>
      </c>
      <c r="T781" s="5"/>
      <c r="U781" s="5"/>
      <c r="V781" s="5"/>
      <c r="W781" s="6">
        <v>-513858</v>
      </c>
      <c r="X781" s="5"/>
      <c r="Y781" s="5"/>
      <c r="Z781" s="8">
        <v>0</v>
      </c>
      <c r="AA781" s="6">
        <v>-2538202</v>
      </c>
      <c r="AB781" s="6">
        <v>-205522</v>
      </c>
      <c r="AC781" s="5"/>
      <c r="AD781" s="6">
        <v>-7200</v>
      </c>
      <c r="AE781" s="5"/>
      <c r="AF781" s="6">
        <v>-300337</v>
      </c>
      <c r="AG781" s="6">
        <v>-316759</v>
      </c>
      <c r="AH781" s="6">
        <v>-49762</v>
      </c>
      <c r="AI781" s="5"/>
      <c r="AJ781" s="5"/>
      <c r="AK781" s="6">
        <v>-3648229</v>
      </c>
      <c r="AL781" s="6">
        <v>-1661239</v>
      </c>
      <c r="AM781" s="5"/>
      <c r="AN781" s="5"/>
      <c r="AO781" s="6">
        <v>-137043</v>
      </c>
      <c r="AP781" s="6">
        <v>-262212</v>
      </c>
      <c r="AQ781" s="8">
        <v>0</v>
      </c>
      <c r="AR781" s="5"/>
      <c r="AS781" s="6">
        <v>-8185139</v>
      </c>
      <c r="AT781" s="5"/>
      <c r="AU781" s="5"/>
      <c r="AV781" s="6">
        <v>-175636</v>
      </c>
      <c r="AW781" s="6">
        <v>-476825</v>
      </c>
      <c r="AX781" s="5"/>
      <c r="AY781" s="5"/>
      <c r="AZ781" s="6">
        <v>-57768583</v>
      </c>
      <c r="BA781" s="6">
        <v>-61799020</v>
      </c>
      <c r="BB781" s="6">
        <v>-438727575</v>
      </c>
      <c r="BC781" s="7">
        <f t="shared" si="15"/>
        <v>-667398225</v>
      </c>
    </row>
    <row r="782" spans="1:55" ht="16.5" x14ac:dyDescent="0.25">
      <c r="A782" s="1" t="s">
        <v>337</v>
      </c>
      <c r="B782" s="1" t="s">
        <v>1101</v>
      </c>
      <c r="C782" s="5"/>
      <c r="D782" s="6">
        <v>-85565</v>
      </c>
      <c r="E782" s="5"/>
      <c r="F782" s="5"/>
      <c r="G782" s="5"/>
      <c r="H782" s="6">
        <v>-100000</v>
      </c>
      <c r="I782" s="8">
        <v>0</v>
      </c>
      <c r="J782" s="6">
        <v>-45881708</v>
      </c>
      <c r="K782" s="8">
        <v>0</v>
      </c>
      <c r="L782" s="6">
        <v>-28764354</v>
      </c>
      <c r="M782" s="5"/>
      <c r="N782" s="5"/>
      <c r="O782" s="5"/>
      <c r="P782" s="5"/>
      <c r="Q782" s="5"/>
      <c r="R782" s="5"/>
      <c r="S782" s="5"/>
      <c r="T782" s="6">
        <v>-2720054</v>
      </c>
      <c r="U782" s="5"/>
      <c r="V782" s="5"/>
      <c r="W782" s="5"/>
      <c r="X782" s="5"/>
      <c r="Y782" s="5"/>
      <c r="Z782" s="8">
        <v>0</v>
      </c>
      <c r="AA782" s="6">
        <v>-13087886</v>
      </c>
      <c r="AB782" s="5"/>
      <c r="AC782" s="5"/>
      <c r="AD782" s="5"/>
      <c r="AE782" s="6">
        <v>-1910</v>
      </c>
      <c r="AF782" s="5"/>
      <c r="AG782" s="6">
        <v>-1411006</v>
      </c>
      <c r="AH782" s="5"/>
      <c r="AI782" s="5"/>
      <c r="AJ782" s="5"/>
      <c r="AK782" s="5"/>
      <c r="AL782" s="6">
        <v>-102447</v>
      </c>
      <c r="AM782" s="5"/>
      <c r="AN782" s="5"/>
      <c r="AO782" s="6">
        <v>-497713</v>
      </c>
      <c r="AP782" s="6">
        <v>-378829</v>
      </c>
      <c r="AQ782" s="5"/>
      <c r="AR782" s="5"/>
      <c r="AS782" s="5"/>
      <c r="AT782" s="5"/>
      <c r="AU782" s="5"/>
      <c r="AV782" s="5"/>
      <c r="AW782" s="6">
        <v>-169568</v>
      </c>
      <c r="AX782" s="5"/>
      <c r="AY782" s="5"/>
      <c r="AZ782" s="6">
        <v>-20170336</v>
      </c>
      <c r="BA782" s="6">
        <v>-7534130</v>
      </c>
      <c r="BB782" s="6">
        <v>-929154582</v>
      </c>
      <c r="BC782" s="7">
        <f t="shared" si="15"/>
        <v>-1050060088</v>
      </c>
    </row>
    <row r="783" spans="1:55" x14ac:dyDescent="0.25">
      <c r="A783" s="1" t="s">
        <v>338</v>
      </c>
      <c r="B783" s="1" t="s">
        <v>1102</v>
      </c>
      <c r="C783" s="5"/>
      <c r="D783" s="5"/>
      <c r="E783" s="6">
        <v>-1229391</v>
      </c>
      <c r="F783" s="5"/>
      <c r="G783" s="5"/>
      <c r="H783" s="5"/>
      <c r="I783" s="8">
        <v>0</v>
      </c>
      <c r="J783" s="8">
        <v>0</v>
      </c>
      <c r="K783" s="8">
        <v>0</v>
      </c>
      <c r="L783" s="6">
        <v>-16884983</v>
      </c>
      <c r="M783" s="5"/>
      <c r="N783" s="6">
        <v>-1669488</v>
      </c>
      <c r="O783" s="5"/>
      <c r="P783" s="5"/>
      <c r="Q783" s="5"/>
      <c r="R783" s="5"/>
      <c r="S783" s="5"/>
      <c r="T783" s="5"/>
      <c r="U783" s="5"/>
      <c r="V783" s="5"/>
      <c r="W783" s="6">
        <v>-9425</v>
      </c>
      <c r="X783" s="5"/>
      <c r="Y783" s="6">
        <v>-29711</v>
      </c>
      <c r="Z783" s="8">
        <v>0</v>
      </c>
      <c r="AA783" s="6">
        <v>-46120057</v>
      </c>
      <c r="AB783" s="5"/>
      <c r="AC783" s="5"/>
      <c r="AD783" s="5"/>
      <c r="AE783" s="5"/>
      <c r="AF783" s="5"/>
      <c r="AG783" s="8">
        <v>0</v>
      </c>
      <c r="AH783" s="6">
        <v>-1100523</v>
      </c>
      <c r="AI783" s="6">
        <v>-349007</v>
      </c>
      <c r="AJ783" s="6">
        <v>-154792</v>
      </c>
      <c r="AK783" s="6">
        <v>-999834</v>
      </c>
      <c r="AL783" s="6">
        <v>-4367605</v>
      </c>
      <c r="AM783" s="5"/>
      <c r="AN783" s="5"/>
      <c r="AO783" s="5"/>
      <c r="AP783" s="6">
        <v>-827048</v>
      </c>
      <c r="AQ783" s="6">
        <v>-59441</v>
      </c>
      <c r="AR783" s="5"/>
      <c r="AS783" s="5"/>
      <c r="AT783" s="5"/>
      <c r="AU783" s="5"/>
      <c r="AV783" s="6">
        <v>-275088</v>
      </c>
      <c r="AW783" s="6">
        <v>-2290645</v>
      </c>
      <c r="AX783" s="6">
        <v>-168291</v>
      </c>
      <c r="AY783" s="5"/>
      <c r="AZ783" s="5"/>
      <c r="BA783" s="6">
        <v>-6159722</v>
      </c>
      <c r="BB783" s="6">
        <v>-9684356</v>
      </c>
      <c r="BC783" s="7">
        <f t="shared" si="15"/>
        <v>-92379407</v>
      </c>
    </row>
    <row r="784" spans="1:55" x14ac:dyDescent="0.25">
      <c r="A784" s="1" t="s">
        <v>339</v>
      </c>
      <c r="B784" s="1" t="s">
        <v>1103</v>
      </c>
      <c r="C784" s="5"/>
      <c r="D784" s="5"/>
      <c r="E784" s="5"/>
      <c r="F784" s="5"/>
      <c r="G784" s="5"/>
      <c r="H784" s="5"/>
      <c r="I784" s="8">
        <v>0</v>
      </c>
      <c r="J784" s="8">
        <v>0</v>
      </c>
      <c r="K784" s="8">
        <v>0</v>
      </c>
      <c r="L784" s="8">
        <v>0</v>
      </c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8">
        <v>0</v>
      </c>
      <c r="AA784" s="5"/>
      <c r="AB784" s="5"/>
      <c r="AC784" s="5"/>
      <c r="AD784" s="5"/>
      <c r="AE784" s="5"/>
      <c r="AF784" s="5"/>
      <c r="AG784" s="8">
        <v>0</v>
      </c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7">
        <f t="shared" si="15"/>
        <v>0</v>
      </c>
    </row>
    <row r="785" spans="1:55" ht="16.5" x14ac:dyDescent="0.25">
      <c r="A785" s="1" t="s">
        <v>340</v>
      </c>
      <c r="B785" s="1" t="s">
        <v>1104</v>
      </c>
      <c r="C785" s="5"/>
      <c r="D785" s="5"/>
      <c r="E785" s="6">
        <v>-6265509</v>
      </c>
      <c r="F785" s="5"/>
      <c r="G785" s="6">
        <v>-350353</v>
      </c>
      <c r="H785" s="5"/>
      <c r="I785" s="8">
        <v>0</v>
      </c>
      <c r="J785" s="8">
        <v>0</v>
      </c>
      <c r="K785" s="8">
        <v>0</v>
      </c>
      <c r="L785" s="6">
        <v>-3784283</v>
      </c>
      <c r="M785" s="5"/>
      <c r="N785" s="6">
        <v>-11540838</v>
      </c>
      <c r="O785" s="6">
        <v>-2380212</v>
      </c>
      <c r="P785" s="5"/>
      <c r="Q785" s="6">
        <v>-180664</v>
      </c>
      <c r="R785" s="6">
        <v>-1614725</v>
      </c>
      <c r="S785" s="5"/>
      <c r="T785" s="6">
        <v>-279816</v>
      </c>
      <c r="U785" s="5"/>
      <c r="V785" s="5"/>
      <c r="W785" s="5"/>
      <c r="X785" s="5"/>
      <c r="Y785" s="5"/>
      <c r="Z785" s="8">
        <v>0</v>
      </c>
      <c r="AA785" s="6">
        <v>-3078632</v>
      </c>
      <c r="AB785" s="6">
        <v>-1901968</v>
      </c>
      <c r="AC785" s="6">
        <v>-6383386</v>
      </c>
      <c r="AD785" s="6"/>
      <c r="AE785" s="5"/>
      <c r="AF785" s="5"/>
      <c r="AG785" s="8">
        <v>0</v>
      </c>
      <c r="AH785" s="5"/>
      <c r="AI785" s="6">
        <v>-2758057</v>
      </c>
      <c r="AJ785" s="6">
        <v>-11402618</v>
      </c>
      <c r="AK785" s="5"/>
      <c r="AL785" s="6">
        <v>-496246265</v>
      </c>
      <c r="AM785" s="5"/>
      <c r="AN785" s="5"/>
      <c r="AO785" s="5"/>
      <c r="AP785" s="5"/>
      <c r="AQ785" s="5"/>
      <c r="AR785" s="5"/>
      <c r="AS785" s="5"/>
      <c r="AT785" s="5"/>
      <c r="AU785" s="6">
        <v>-116507</v>
      </c>
      <c r="AV785" s="5"/>
      <c r="AW785" s="5"/>
      <c r="AX785" s="6">
        <v>-4217</v>
      </c>
      <c r="AY785" s="5"/>
      <c r="AZ785" s="5"/>
      <c r="BA785" s="5"/>
      <c r="BB785" s="5"/>
      <c r="BC785" s="7">
        <f t="shared" si="15"/>
        <v>-548288050</v>
      </c>
    </row>
    <row r="786" spans="1:55" x14ac:dyDescent="0.25">
      <c r="A786" s="1" t="s">
        <v>341</v>
      </c>
      <c r="B786" s="1" t="s">
        <v>1105</v>
      </c>
      <c r="C786" s="5"/>
      <c r="D786" s="5"/>
      <c r="E786" s="5"/>
      <c r="F786" s="5"/>
      <c r="G786" s="5"/>
      <c r="H786" s="5"/>
      <c r="I786" s="8">
        <v>0</v>
      </c>
      <c r="J786" s="8">
        <v>0</v>
      </c>
      <c r="K786" s="8">
        <v>0</v>
      </c>
      <c r="L786" s="8">
        <v>0</v>
      </c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8">
        <v>0</v>
      </c>
      <c r="AA786" s="5"/>
      <c r="AB786" s="5"/>
      <c r="AC786" s="5"/>
      <c r="AD786" s="5"/>
      <c r="AE786" s="5"/>
      <c r="AF786" s="5"/>
      <c r="AG786" s="8">
        <v>0</v>
      </c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7">
        <f t="shared" si="15"/>
        <v>0</v>
      </c>
    </row>
    <row r="787" spans="1:55" x14ac:dyDescent="0.25">
      <c r="A787" s="1" t="s">
        <v>342</v>
      </c>
      <c r="B787" s="1" t="s">
        <v>1106</v>
      </c>
      <c r="C787" s="6">
        <v>-126307</v>
      </c>
      <c r="D787" s="6">
        <v>-42478336</v>
      </c>
      <c r="E787" s="6">
        <v>-56174237</v>
      </c>
      <c r="F787" s="6">
        <v>-208575</v>
      </c>
      <c r="G787" s="6">
        <v>-2234525</v>
      </c>
      <c r="H787" s="6">
        <v>-4009</v>
      </c>
      <c r="I787" s="8">
        <v>0</v>
      </c>
      <c r="J787" s="6">
        <v>-428234471</v>
      </c>
      <c r="K787" s="6">
        <v>-4735001</v>
      </c>
      <c r="L787" s="6">
        <v>-98607954</v>
      </c>
      <c r="M787" s="6">
        <v>-7043737</v>
      </c>
      <c r="N787" s="5"/>
      <c r="O787" s="5"/>
      <c r="P787" s="6">
        <v>-1742682</v>
      </c>
      <c r="Q787" s="6">
        <v>-415842</v>
      </c>
      <c r="R787" s="5"/>
      <c r="S787" s="6">
        <v>-331728</v>
      </c>
      <c r="T787" s="6">
        <v>-176506</v>
      </c>
      <c r="U787" s="6">
        <v>-694089</v>
      </c>
      <c r="V787" s="6">
        <v>-2927690</v>
      </c>
      <c r="W787" s="6">
        <v>-29601118</v>
      </c>
      <c r="X787" s="6">
        <v>-7534168</v>
      </c>
      <c r="Y787" s="6">
        <v>-451334</v>
      </c>
      <c r="Z787" s="6">
        <v>-351903</v>
      </c>
      <c r="AA787" s="6">
        <v>-260661992</v>
      </c>
      <c r="AB787" s="6">
        <v>-5504</v>
      </c>
      <c r="AC787" s="6">
        <v>-52922</v>
      </c>
      <c r="AD787" s="6">
        <v>-106806</v>
      </c>
      <c r="AE787" s="6">
        <v>-434</v>
      </c>
      <c r="AF787" s="6">
        <v>-1505243</v>
      </c>
      <c r="AG787" s="8">
        <v>0</v>
      </c>
      <c r="AH787" s="6">
        <v>-129770</v>
      </c>
      <c r="AI787" s="6">
        <v>-1250916</v>
      </c>
      <c r="AJ787" s="6">
        <v>-765975</v>
      </c>
      <c r="AK787" s="6">
        <v>-2356756</v>
      </c>
      <c r="AL787" s="6">
        <v>-30724566</v>
      </c>
      <c r="AM787" s="6">
        <v>-14436</v>
      </c>
      <c r="AN787" s="6">
        <v>-5528</v>
      </c>
      <c r="AO787" s="5"/>
      <c r="AP787" s="6">
        <v>-481433</v>
      </c>
      <c r="AQ787" s="5"/>
      <c r="AR787" s="6">
        <v>-521</v>
      </c>
      <c r="AS787" s="6">
        <v>-53293</v>
      </c>
      <c r="AT787" s="6">
        <v>-25261</v>
      </c>
      <c r="AU787" s="5"/>
      <c r="AV787" s="6">
        <v>-478861</v>
      </c>
      <c r="AW787" s="6">
        <v>-42513853</v>
      </c>
      <c r="AX787" s="6">
        <v>-324232</v>
      </c>
      <c r="AY787" s="6">
        <v>-191308</v>
      </c>
      <c r="AZ787" s="6">
        <v>-14595579</v>
      </c>
      <c r="BA787" s="6">
        <v>-5027744</v>
      </c>
      <c r="BB787" s="6">
        <v>-1347891005</v>
      </c>
      <c r="BC787" s="7">
        <f t="shared" si="15"/>
        <v>-2393238150</v>
      </c>
    </row>
    <row r="788" spans="1:55" x14ac:dyDescent="0.25">
      <c r="A788" s="1" t="s">
        <v>343</v>
      </c>
      <c r="B788" s="1" t="s">
        <v>1107</v>
      </c>
      <c r="C788" s="5"/>
      <c r="D788" s="6">
        <v>-42478336</v>
      </c>
      <c r="E788" s="6">
        <v>-55909190</v>
      </c>
      <c r="F788" s="6">
        <v>-208575</v>
      </c>
      <c r="G788" s="6">
        <v>-349246</v>
      </c>
      <c r="H788" s="6">
        <v>-4009</v>
      </c>
      <c r="I788" s="8">
        <v>0</v>
      </c>
      <c r="J788" s="6">
        <v>-409556694</v>
      </c>
      <c r="K788" s="6">
        <v>-3832373</v>
      </c>
      <c r="L788" s="6">
        <v>-55304799</v>
      </c>
      <c r="M788" s="6">
        <v>-7043737</v>
      </c>
      <c r="N788" s="5"/>
      <c r="O788" s="5"/>
      <c r="P788" s="6">
        <v>-1742682</v>
      </c>
      <c r="Q788" s="6">
        <v>-218345</v>
      </c>
      <c r="R788" s="5"/>
      <c r="S788" s="6">
        <v>-331728</v>
      </c>
      <c r="T788" s="6">
        <v>-176506</v>
      </c>
      <c r="U788" s="6">
        <v>-694089</v>
      </c>
      <c r="V788" s="6">
        <v>-2927690</v>
      </c>
      <c r="W788" s="6">
        <v>-19767510</v>
      </c>
      <c r="X788" s="6">
        <v>-7534168</v>
      </c>
      <c r="Y788" s="6">
        <v>-451334</v>
      </c>
      <c r="Z788" s="6">
        <v>-308697</v>
      </c>
      <c r="AA788" s="6">
        <v>-214909048</v>
      </c>
      <c r="AB788" s="5"/>
      <c r="AC788" s="6">
        <v>-52922</v>
      </c>
      <c r="AD788" s="6">
        <v>-106806</v>
      </c>
      <c r="AE788" s="5"/>
      <c r="AF788" s="6">
        <v>-462272</v>
      </c>
      <c r="AG788" s="8">
        <v>0</v>
      </c>
      <c r="AH788" s="6">
        <v>-129770</v>
      </c>
      <c r="AI788" s="5"/>
      <c r="AJ788" s="5"/>
      <c r="AK788" s="6">
        <v>-2307134</v>
      </c>
      <c r="AL788" s="5"/>
      <c r="AM788" s="6">
        <v>-14436</v>
      </c>
      <c r="AN788" s="6">
        <v>-5528</v>
      </c>
      <c r="AO788" s="5"/>
      <c r="AP788" s="6">
        <v>-306632</v>
      </c>
      <c r="AQ788" s="5"/>
      <c r="AR788" s="6">
        <v>-521</v>
      </c>
      <c r="AS788" s="6">
        <v>-53293</v>
      </c>
      <c r="AT788" s="6">
        <v>-25261</v>
      </c>
      <c r="AU788" s="5"/>
      <c r="AV788" s="6">
        <v>-478861</v>
      </c>
      <c r="AW788" s="6">
        <v>-41287631</v>
      </c>
      <c r="AX788" s="6">
        <v>-324232</v>
      </c>
      <c r="AY788" s="5"/>
      <c r="AZ788" s="5"/>
      <c r="BA788" s="6">
        <v>-4385462</v>
      </c>
      <c r="BB788" s="6">
        <v>-401151959</v>
      </c>
      <c r="BC788" s="7">
        <f t="shared" si="15"/>
        <v>-1274841476</v>
      </c>
    </row>
    <row r="789" spans="1:55" x14ac:dyDescent="0.25">
      <c r="A789" s="1" t="s">
        <v>344</v>
      </c>
      <c r="B789" s="1" t="s">
        <v>1108</v>
      </c>
      <c r="C789" s="5"/>
      <c r="D789" s="5"/>
      <c r="E789" s="5"/>
      <c r="F789" s="5"/>
      <c r="G789" s="5"/>
      <c r="H789" s="5"/>
      <c r="I789" s="8">
        <v>0</v>
      </c>
      <c r="J789" s="6">
        <v>-8429276</v>
      </c>
      <c r="K789" s="6">
        <v>-880000</v>
      </c>
      <c r="L789" s="6">
        <v>-13034958</v>
      </c>
      <c r="M789" s="5"/>
      <c r="N789" s="5"/>
      <c r="O789" s="5"/>
      <c r="P789" s="8">
        <v>0</v>
      </c>
      <c r="Q789" s="5"/>
      <c r="R789" s="5"/>
      <c r="S789" s="5"/>
      <c r="T789" s="5"/>
      <c r="U789" s="5"/>
      <c r="V789" s="5"/>
      <c r="W789" s="6">
        <v>-5540000</v>
      </c>
      <c r="X789" s="5"/>
      <c r="Y789" s="5"/>
      <c r="Z789" s="6">
        <v>-43206</v>
      </c>
      <c r="AA789" s="6">
        <v>-8430000</v>
      </c>
      <c r="AB789" s="5"/>
      <c r="AC789" s="5"/>
      <c r="AD789" s="5"/>
      <c r="AE789" s="5"/>
      <c r="AF789" s="5"/>
      <c r="AG789" s="8">
        <v>0</v>
      </c>
      <c r="AH789" s="5"/>
      <c r="AI789" s="6">
        <v>-194967</v>
      </c>
      <c r="AJ789" s="5"/>
      <c r="AK789" s="5"/>
      <c r="AL789" s="6">
        <v>-16683625</v>
      </c>
      <c r="AM789" s="5"/>
      <c r="AN789" s="5"/>
      <c r="AO789" s="5"/>
      <c r="AP789" s="6">
        <v>-134964</v>
      </c>
      <c r="AQ789" s="5"/>
      <c r="AR789" s="5"/>
      <c r="AS789" s="5"/>
      <c r="AT789" s="5"/>
      <c r="AU789" s="5"/>
      <c r="AV789" s="5"/>
      <c r="AW789" s="6">
        <v>-14494</v>
      </c>
      <c r="AX789" s="5"/>
      <c r="AY789" s="5"/>
      <c r="AZ789" s="5"/>
      <c r="BA789" s="5"/>
      <c r="BB789" s="6">
        <v>-844591053</v>
      </c>
      <c r="BC789" s="7">
        <f t="shared" si="15"/>
        <v>-897976543</v>
      </c>
    </row>
    <row r="790" spans="1:55" x14ac:dyDescent="0.25">
      <c r="A790" s="1" t="s">
        <v>345</v>
      </c>
      <c r="B790" s="1" t="s">
        <v>1109</v>
      </c>
      <c r="C790" s="6">
        <v>-10573</v>
      </c>
      <c r="D790" s="5"/>
      <c r="E790" s="5"/>
      <c r="F790" s="5"/>
      <c r="G790" s="5"/>
      <c r="H790" s="5"/>
      <c r="I790" s="8">
        <v>0</v>
      </c>
      <c r="J790" s="6">
        <v>-10248501</v>
      </c>
      <c r="K790" s="6">
        <v>-22628</v>
      </c>
      <c r="L790" s="6">
        <v>-30268197</v>
      </c>
      <c r="M790" s="5"/>
      <c r="N790" s="5"/>
      <c r="O790" s="5"/>
      <c r="P790" s="8">
        <v>0</v>
      </c>
      <c r="Q790" s="6">
        <v>-197497</v>
      </c>
      <c r="R790" s="5"/>
      <c r="S790" s="5"/>
      <c r="T790" s="5"/>
      <c r="U790" s="5"/>
      <c r="V790" s="5"/>
      <c r="W790" s="6">
        <v>-3404664</v>
      </c>
      <c r="X790" s="5"/>
      <c r="Y790" s="5"/>
      <c r="Z790" s="8">
        <v>0</v>
      </c>
      <c r="AA790" s="6">
        <v>-37322944</v>
      </c>
      <c r="AB790" s="5"/>
      <c r="AC790" s="5"/>
      <c r="AD790" s="5"/>
      <c r="AE790" s="6">
        <v>-434</v>
      </c>
      <c r="AF790" s="5"/>
      <c r="AG790" s="8">
        <v>0</v>
      </c>
      <c r="AH790" s="5"/>
      <c r="AI790" s="6">
        <v>-1055949</v>
      </c>
      <c r="AJ790" s="6">
        <v>-765975</v>
      </c>
      <c r="AK790" s="6">
        <v>-49622</v>
      </c>
      <c r="AL790" s="6">
        <v>-14040941</v>
      </c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6">
        <v>-1211728</v>
      </c>
      <c r="AX790" s="5"/>
      <c r="AY790" s="5"/>
      <c r="AZ790" s="6">
        <v>-1490279</v>
      </c>
      <c r="BA790" s="6">
        <v>-642282</v>
      </c>
      <c r="BB790" s="6">
        <v>-102147993</v>
      </c>
      <c r="BC790" s="7">
        <f t="shared" si="15"/>
        <v>-202880207</v>
      </c>
    </row>
    <row r="791" spans="1:55" x14ac:dyDescent="0.25">
      <c r="A791" s="1" t="s">
        <v>346</v>
      </c>
      <c r="B791" s="1" t="s">
        <v>1110</v>
      </c>
      <c r="C791" s="6">
        <v>-115734</v>
      </c>
      <c r="D791" s="5"/>
      <c r="E791" s="6">
        <v>-265047</v>
      </c>
      <c r="F791" s="5"/>
      <c r="G791" s="6">
        <v>-1885279</v>
      </c>
      <c r="H791" s="5"/>
      <c r="I791" s="8">
        <v>0</v>
      </c>
      <c r="J791" s="8">
        <v>0</v>
      </c>
      <c r="K791" s="8">
        <v>0</v>
      </c>
      <c r="L791" s="8">
        <v>0</v>
      </c>
      <c r="M791" s="5"/>
      <c r="N791" s="5"/>
      <c r="O791" s="5"/>
      <c r="P791" s="8">
        <v>0</v>
      </c>
      <c r="Q791" s="5"/>
      <c r="R791" s="5"/>
      <c r="S791" s="5"/>
      <c r="T791" s="5"/>
      <c r="U791" s="5"/>
      <c r="V791" s="5"/>
      <c r="W791" s="6">
        <v>-888944</v>
      </c>
      <c r="X791" s="5"/>
      <c r="Y791" s="5"/>
      <c r="Z791" s="8">
        <v>0</v>
      </c>
      <c r="AA791" s="5"/>
      <c r="AB791" s="6">
        <v>-5504</v>
      </c>
      <c r="AC791" s="5"/>
      <c r="AD791" s="5"/>
      <c r="AE791" s="5"/>
      <c r="AF791" s="6">
        <v>-1042971</v>
      </c>
      <c r="AG791" s="8">
        <v>0</v>
      </c>
      <c r="AH791" s="5"/>
      <c r="AI791" s="5"/>
      <c r="AJ791" s="5"/>
      <c r="AK791" s="5"/>
      <c r="AL791" s="5"/>
      <c r="AM791" s="5"/>
      <c r="AN791" s="5"/>
      <c r="AO791" s="5"/>
      <c r="AP791" s="6">
        <v>-39837</v>
      </c>
      <c r="AQ791" s="5"/>
      <c r="AR791" s="5"/>
      <c r="AS791" s="5"/>
      <c r="AT791" s="5"/>
      <c r="AU791" s="5"/>
      <c r="AV791" s="5"/>
      <c r="AW791" s="5"/>
      <c r="AX791" s="5"/>
      <c r="AY791" s="6">
        <v>-191308</v>
      </c>
      <c r="AZ791" s="6">
        <v>-13105300</v>
      </c>
      <c r="BA791" s="5"/>
      <c r="BB791" s="5"/>
      <c r="BC791" s="7">
        <f t="shared" si="15"/>
        <v>-17539924</v>
      </c>
    </row>
    <row r="792" spans="1:55" x14ac:dyDescent="0.25">
      <c r="A792" s="1" t="s">
        <v>347</v>
      </c>
      <c r="B792" s="1" t="s">
        <v>1111</v>
      </c>
      <c r="C792" s="6">
        <v>-11147790</v>
      </c>
      <c r="D792" s="6">
        <v>-2795114</v>
      </c>
      <c r="E792" s="6">
        <v>-77179699</v>
      </c>
      <c r="F792" s="5"/>
      <c r="G792" s="6">
        <v>-4169995</v>
      </c>
      <c r="H792" s="6">
        <v>-39261</v>
      </c>
      <c r="I792" s="6">
        <v>-37000</v>
      </c>
      <c r="J792" s="6">
        <v>-1353012100</v>
      </c>
      <c r="K792" s="6">
        <v>-5939079</v>
      </c>
      <c r="L792" s="6">
        <v>-78071282</v>
      </c>
      <c r="M792" s="6">
        <v>-2477248</v>
      </c>
      <c r="N792" s="6">
        <v>-2952041</v>
      </c>
      <c r="O792" s="6">
        <v>-1521684</v>
      </c>
      <c r="P792" s="6">
        <v>-803192</v>
      </c>
      <c r="Q792" s="6">
        <v>-472744</v>
      </c>
      <c r="R792" s="6">
        <v>-626620</v>
      </c>
      <c r="S792" s="6">
        <v>-173451</v>
      </c>
      <c r="T792" s="6">
        <v>-1074872</v>
      </c>
      <c r="U792" s="6">
        <v>-1795759</v>
      </c>
      <c r="V792" s="6">
        <v>-1168499</v>
      </c>
      <c r="W792" s="6">
        <v>-6003947</v>
      </c>
      <c r="X792" s="6">
        <v>-1714226</v>
      </c>
      <c r="Y792" s="6">
        <v>-408000</v>
      </c>
      <c r="Z792" s="6">
        <v>-3859918</v>
      </c>
      <c r="AA792" s="6">
        <v>-300879494</v>
      </c>
      <c r="AB792" s="6">
        <v>-361437</v>
      </c>
      <c r="AC792" s="6">
        <v>-422067</v>
      </c>
      <c r="AD792" s="6">
        <v>-127300</v>
      </c>
      <c r="AE792" s="6">
        <v>-22041</v>
      </c>
      <c r="AF792" s="6">
        <v>-2282587</v>
      </c>
      <c r="AG792" s="6">
        <v>-3021107</v>
      </c>
      <c r="AH792" s="6">
        <v>-1000179</v>
      </c>
      <c r="AI792" s="6">
        <v>-4608885</v>
      </c>
      <c r="AJ792" s="6">
        <v>-4884274</v>
      </c>
      <c r="AK792" s="6">
        <v>-903554</v>
      </c>
      <c r="AL792" s="6">
        <v>-66242268</v>
      </c>
      <c r="AM792" s="6">
        <v>-432499</v>
      </c>
      <c r="AN792" s="6">
        <v>-330287</v>
      </c>
      <c r="AO792" s="6">
        <v>-69518472</v>
      </c>
      <c r="AP792" s="6">
        <v>-3332436</v>
      </c>
      <c r="AQ792" s="6">
        <v>-340196</v>
      </c>
      <c r="AR792" s="6">
        <v>-793131</v>
      </c>
      <c r="AS792" s="6">
        <v>-553793</v>
      </c>
      <c r="AT792" s="6">
        <v>-67496</v>
      </c>
      <c r="AU792" s="6">
        <v>-786163</v>
      </c>
      <c r="AV792" s="6">
        <v>-1072194</v>
      </c>
      <c r="AW792" s="6">
        <v>-320404657</v>
      </c>
      <c r="AX792" s="6">
        <v>-1026172</v>
      </c>
      <c r="AY792" s="6">
        <v>-356871</v>
      </c>
      <c r="AZ792" s="6">
        <v>-87910</v>
      </c>
      <c r="BA792" s="6">
        <v>-3743228</v>
      </c>
      <c r="BB792" s="6">
        <v>-1603122401</v>
      </c>
      <c r="BC792" s="7">
        <f t="shared" si="15"/>
        <v>-3948166620</v>
      </c>
    </row>
    <row r="793" spans="1:55" x14ac:dyDescent="0.25">
      <c r="A793" s="1" t="s">
        <v>348</v>
      </c>
      <c r="B793" s="1" t="s">
        <v>1112</v>
      </c>
      <c r="C793" s="5"/>
      <c r="D793" s="5"/>
      <c r="E793" s="5"/>
      <c r="F793" s="5"/>
      <c r="G793" s="5"/>
      <c r="H793" s="5"/>
      <c r="I793" s="5"/>
      <c r="J793" s="6">
        <v>-1081468423</v>
      </c>
      <c r="K793" s="8">
        <v>0</v>
      </c>
      <c r="L793" s="8">
        <v>0</v>
      </c>
      <c r="M793" s="5"/>
      <c r="N793" s="5"/>
      <c r="O793" s="5"/>
      <c r="P793" s="8">
        <v>0</v>
      </c>
      <c r="Q793" s="5"/>
      <c r="R793" s="5"/>
      <c r="S793" s="5"/>
      <c r="T793" s="5"/>
      <c r="U793" s="5"/>
      <c r="V793" s="5"/>
      <c r="W793" s="5"/>
      <c r="X793" s="5"/>
      <c r="Y793" s="5"/>
      <c r="Z793" s="8">
        <v>0</v>
      </c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8">
        <v>0</v>
      </c>
      <c r="AX793" s="5"/>
      <c r="AY793" s="5"/>
      <c r="AZ793" s="5"/>
      <c r="BA793" s="6">
        <v>-3162344</v>
      </c>
      <c r="BB793" s="6">
        <v>-927861340</v>
      </c>
      <c r="BC793" s="7">
        <f t="shared" si="15"/>
        <v>-2012492107</v>
      </c>
    </row>
    <row r="794" spans="1:55" x14ac:dyDescent="0.25">
      <c r="A794" s="1" t="s">
        <v>349</v>
      </c>
      <c r="B794" s="1" t="s">
        <v>1113</v>
      </c>
      <c r="C794" s="5"/>
      <c r="D794" s="5"/>
      <c r="E794" s="8">
        <v>0</v>
      </c>
      <c r="F794" s="5"/>
      <c r="G794" s="5"/>
      <c r="H794" s="5"/>
      <c r="I794" s="8">
        <v>0</v>
      </c>
      <c r="J794" s="6">
        <v>71762</v>
      </c>
      <c r="K794" s="8">
        <v>0</v>
      </c>
      <c r="L794" s="6">
        <v>-2522624</v>
      </c>
      <c r="M794" s="5"/>
      <c r="N794" s="5"/>
      <c r="O794" s="5"/>
      <c r="P794" s="8">
        <v>0</v>
      </c>
      <c r="Q794" s="5"/>
      <c r="R794" s="5"/>
      <c r="S794" s="5"/>
      <c r="T794" s="5"/>
      <c r="U794" s="5"/>
      <c r="V794" s="5"/>
      <c r="W794" s="5"/>
      <c r="X794" s="5"/>
      <c r="Y794" s="5"/>
      <c r="Z794" s="8">
        <v>0</v>
      </c>
      <c r="AA794" s="6">
        <v>-3226401</v>
      </c>
      <c r="AB794" s="5"/>
      <c r="AC794" s="5"/>
      <c r="AD794" s="5"/>
      <c r="AE794" s="5"/>
      <c r="AF794" s="5"/>
      <c r="AG794" s="5"/>
      <c r="AH794" s="5"/>
      <c r="AI794" s="6">
        <v>-5840</v>
      </c>
      <c r="AJ794" s="5"/>
      <c r="AK794" s="6">
        <v>-17924</v>
      </c>
      <c r="AL794" s="6">
        <v>-98800</v>
      </c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6">
        <v>-617136</v>
      </c>
      <c r="AX794" s="5"/>
      <c r="AY794" s="5"/>
      <c r="AZ794" s="5"/>
      <c r="BA794" s="6">
        <v>-128099</v>
      </c>
      <c r="BB794" s="6">
        <v>-258030102</v>
      </c>
      <c r="BC794" s="7">
        <f t="shared" si="15"/>
        <v>-264575164</v>
      </c>
    </row>
    <row r="795" spans="1:55" x14ac:dyDescent="0.25">
      <c r="A795" s="1" t="s">
        <v>350</v>
      </c>
      <c r="B795" s="1" t="s">
        <v>1114</v>
      </c>
      <c r="C795" s="6">
        <v>-11100000</v>
      </c>
      <c r="D795" s="6">
        <v>-1694685</v>
      </c>
      <c r="E795" s="6">
        <v>-27166254</v>
      </c>
      <c r="F795" s="5"/>
      <c r="G795" s="6">
        <v>-2652923</v>
      </c>
      <c r="H795" s="5"/>
      <c r="I795" s="8">
        <v>0</v>
      </c>
      <c r="J795" s="6">
        <v>-60933558</v>
      </c>
      <c r="K795" s="6">
        <v>-3689944</v>
      </c>
      <c r="L795" s="8">
        <v>0</v>
      </c>
      <c r="M795" s="5"/>
      <c r="N795" s="6">
        <v>-557126</v>
      </c>
      <c r="O795" s="6">
        <v>-386000</v>
      </c>
      <c r="P795" s="6">
        <v>-242217</v>
      </c>
      <c r="Q795" s="5"/>
      <c r="R795" s="5"/>
      <c r="S795" s="5"/>
      <c r="T795" s="6">
        <v>-74698</v>
      </c>
      <c r="U795" s="5"/>
      <c r="V795" s="5"/>
      <c r="W795" s="5"/>
      <c r="X795" s="5"/>
      <c r="Y795" s="6">
        <v>-378000</v>
      </c>
      <c r="Z795" s="6">
        <v>-18539</v>
      </c>
      <c r="AA795" s="6">
        <v>-10767527</v>
      </c>
      <c r="AB795" s="5"/>
      <c r="AC795" s="6">
        <v>-324214</v>
      </c>
      <c r="AD795" s="6"/>
      <c r="AE795" s="6">
        <v>-10193</v>
      </c>
      <c r="AF795" s="6">
        <v>-601000</v>
      </c>
      <c r="AG795" s="5"/>
      <c r="AH795" s="5"/>
      <c r="AI795" s="6">
        <v>-2730572</v>
      </c>
      <c r="AJ795" s="6">
        <v>-1683486</v>
      </c>
      <c r="AK795" s="5"/>
      <c r="AL795" s="6">
        <v>-10966395</v>
      </c>
      <c r="AM795" s="5"/>
      <c r="AN795" s="5"/>
      <c r="AO795" s="6">
        <v>-65470600</v>
      </c>
      <c r="AP795" s="6">
        <v>-1557377</v>
      </c>
      <c r="AQ795" s="5"/>
      <c r="AR795" s="6">
        <v>-185459</v>
      </c>
      <c r="AS795" s="6">
        <v>-52281</v>
      </c>
      <c r="AT795" s="6">
        <v>-837</v>
      </c>
      <c r="AU795" s="6">
        <v>-481264</v>
      </c>
      <c r="AV795" s="6">
        <v>-5528</v>
      </c>
      <c r="AW795" s="8">
        <v>0</v>
      </c>
      <c r="AX795" s="5"/>
      <c r="AY795" s="5"/>
      <c r="AZ795" s="5"/>
      <c r="BA795" s="5"/>
      <c r="BB795" s="5"/>
      <c r="BC795" s="7">
        <f t="shared" si="15"/>
        <v>-203730677</v>
      </c>
    </row>
    <row r="796" spans="1:55" x14ac:dyDescent="0.25">
      <c r="A796" s="1" t="s">
        <v>351</v>
      </c>
      <c r="B796" s="1" t="s">
        <v>1115</v>
      </c>
      <c r="C796" s="6">
        <v>-47790</v>
      </c>
      <c r="D796" s="6">
        <v>-1100429</v>
      </c>
      <c r="E796" s="6">
        <v>-50013445</v>
      </c>
      <c r="F796" s="5"/>
      <c r="G796" s="6">
        <v>-1517072</v>
      </c>
      <c r="H796" s="6">
        <v>-39261</v>
      </c>
      <c r="I796" s="6">
        <v>-37000</v>
      </c>
      <c r="J796" s="6">
        <v>-210681881</v>
      </c>
      <c r="K796" s="6">
        <v>-2249135</v>
      </c>
      <c r="L796" s="6">
        <v>-75548658</v>
      </c>
      <c r="M796" s="6">
        <v>-2477248</v>
      </c>
      <c r="N796" s="6">
        <v>-2394915</v>
      </c>
      <c r="O796" s="6">
        <v>-1135684</v>
      </c>
      <c r="P796" s="6">
        <v>-560975</v>
      </c>
      <c r="Q796" s="6">
        <v>-472744</v>
      </c>
      <c r="R796" s="6">
        <v>-626620</v>
      </c>
      <c r="S796" s="6">
        <v>-173451</v>
      </c>
      <c r="T796" s="6">
        <v>-1000174</v>
      </c>
      <c r="U796" s="6">
        <v>-1795759</v>
      </c>
      <c r="V796" s="6">
        <v>-1168499</v>
      </c>
      <c r="W796" s="6">
        <v>-6003947</v>
      </c>
      <c r="X796" s="6">
        <v>-1714226</v>
      </c>
      <c r="Y796" s="6">
        <v>-30000</v>
      </c>
      <c r="Z796" s="6">
        <v>-3841379</v>
      </c>
      <c r="AA796" s="6">
        <v>-286885566</v>
      </c>
      <c r="AB796" s="6">
        <v>-361437</v>
      </c>
      <c r="AC796" s="6">
        <v>-97853</v>
      </c>
      <c r="AD796" s="6">
        <v>-127300</v>
      </c>
      <c r="AE796" s="6">
        <v>-11848</v>
      </c>
      <c r="AF796" s="6">
        <v>-1681587</v>
      </c>
      <c r="AG796" s="6">
        <v>-3021107</v>
      </c>
      <c r="AH796" s="6">
        <v>-1000179</v>
      </c>
      <c r="AI796" s="6">
        <v>-1872473</v>
      </c>
      <c r="AJ796" s="6">
        <v>-3200788</v>
      </c>
      <c r="AK796" s="6">
        <v>-885630</v>
      </c>
      <c r="AL796" s="6">
        <v>-55177073</v>
      </c>
      <c r="AM796" s="6">
        <v>-432499</v>
      </c>
      <c r="AN796" s="6">
        <v>-330287</v>
      </c>
      <c r="AO796" s="6">
        <v>-4047872</v>
      </c>
      <c r="AP796" s="6">
        <v>-1775059</v>
      </c>
      <c r="AQ796" s="6">
        <v>-340196</v>
      </c>
      <c r="AR796" s="6">
        <v>-607672</v>
      </c>
      <c r="AS796" s="6">
        <v>-501512</v>
      </c>
      <c r="AT796" s="6">
        <v>-66659</v>
      </c>
      <c r="AU796" s="6">
        <v>-304899</v>
      </c>
      <c r="AV796" s="6">
        <v>-1066666</v>
      </c>
      <c r="AW796" s="6">
        <v>-319787521</v>
      </c>
      <c r="AX796" s="6">
        <v>-1026172</v>
      </c>
      <c r="AY796" s="6">
        <v>-356871</v>
      </c>
      <c r="AZ796" s="6">
        <v>-87910</v>
      </c>
      <c r="BA796" s="6">
        <v>-452785</v>
      </c>
      <c r="BB796" s="6">
        <v>-417230959</v>
      </c>
      <c r="BC796" s="7">
        <f t="shared" si="15"/>
        <v>-1467368672</v>
      </c>
    </row>
    <row r="797" spans="1:55" x14ac:dyDescent="0.25">
      <c r="A797" s="1" t="s">
        <v>352</v>
      </c>
      <c r="B797" s="1" t="s">
        <v>1116</v>
      </c>
      <c r="C797" s="5"/>
      <c r="D797" s="5"/>
      <c r="E797" s="5"/>
      <c r="F797" s="5"/>
      <c r="G797" s="5"/>
      <c r="H797" s="5"/>
      <c r="I797" s="8">
        <v>0</v>
      </c>
      <c r="J797" s="8">
        <v>0</v>
      </c>
      <c r="K797" s="8">
        <v>0</v>
      </c>
      <c r="L797" s="8">
        <v>0</v>
      </c>
      <c r="M797" s="5"/>
      <c r="N797" s="5"/>
      <c r="O797" s="5"/>
      <c r="P797" s="8">
        <v>0</v>
      </c>
      <c r="Q797" s="5"/>
      <c r="R797" s="5"/>
      <c r="S797" s="5"/>
      <c r="T797" s="5"/>
      <c r="U797" s="5"/>
      <c r="V797" s="5"/>
      <c r="W797" s="5"/>
      <c r="X797" s="5"/>
      <c r="Y797" s="5"/>
      <c r="Z797" s="8">
        <v>0</v>
      </c>
      <c r="AA797" s="6">
        <v>-1920125000</v>
      </c>
      <c r="AB797" s="5"/>
      <c r="AC797" s="5"/>
      <c r="AD797" s="5"/>
      <c r="AE797" s="5"/>
      <c r="AF797" s="5"/>
      <c r="AG797" s="8">
        <v>0</v>
      </c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6">
        <v>-11599201</v>
      </c>
      <c r="AT797" s="5"/>
      <c r="AU797" s="5"/>
      <c r="AV797" s="5"/>
      <c r="AW797" s="8">
        <v>0</v>
      </c>
      <c r="AX797" s="5"/>
      <c r="AY797" s="6">
        <v>-5000000</v>
      </c>
      <c r="AZ797" s="5"/>
      <c r="BA797" s="5"/>
      <c r="BB797" s="6">
        <v>-8198505016</v>
      </c>
      <c r="BC797" s="7">
        <f t="shared" si="15"/>
        <v>-10135229217</v>
      </c>
    </row>
    <row r="798" spans="1:55" x14ac:dyDescent="0.25">
      <c r="A798" s="1" t="s">
        <v>353</v>
      </c>
      <c r="B798" s="1" t="s">
        <v>1117</v>
      </c>
      <c r="C798" s="5"/>
      <c r="D798" s="5"/>
      <c r="E798" s="5"/>
      <c r="F798" s="5"/>
      <c r="G798" s="5"/>
      <c r="H798" s="5"/>
      <c r="I798" s="8">
        <v>0</v>
      </c>
      <c r="J798" s="8">
        <v>0</v>
      </c>
      <c r="K798" s="8">
        <v>0</v>
      </c>
      <c r="L798" s="8">
        <v>0</v>
      </c>
      <c r="M798" s="5"/>
      <c r="N798" s="5"/>
      <c r="O798" s="5"/>
      <c r="P798" s="8">
        <v>0</v>
      </c>
      <c r="Q798" s="5"/>
      <c r="R798" s="5"/>
      <c r="S798" s="5"/>
      <c r="T798" s="5"/>
      <c r="U798" s="5"/>
      <c r="V798" s="5"/>
      <c r="W798" s="5"/>
      <c r="X798" s="5"/>
      <c r="Y798" s="5"/>
      <c r="Z798" s="8">
        <v>0</v>
      </c>
      <c r="AA798" s="6">
        <v>-1920125000</v>
      </c>
      <c r="AB798" s="5"/>
      <c r="AC798" s="5"/>
      <c r="AD798" s="5"/>
      <c r="AE798" s="5"/>
      <c r="AF798" s="5"/>
      <c r="AG798" s="8">
        <v>0</v>
      </c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6">
        <v>-11599201</v>
      </c>
      <c r="AT798" s="5"/>
      <c r="AU798" s="5"/>
      <c r="AV798" s="5"/>
      <c r="AW798" s="8">
        <v>0</v>
      </c>
      <c r="AX798" s="5"/>
      <c r="AY798" s="6">
        <v>-5000000</v>
      </c>
      <c r="AZ798" s="5"/>
      <c r="BA798" s="5"/>
      <c r="BB798" s="6">
        <v>-2132405305</v>
      </c>
      <c r="BC798" s="7">
        <f t="shared" si="15"/>
        <v>-4069129506</v>
      </c>
    </row>
    <row r="799" spans="1:55" x14ac:dyDescent="0.25">
      <c r="A799" s="1" t="s">
        <v>354</v>
      </c>
      <c r="B799" s="1" t="s">
        <v>1118</v>
      </c>
      <c r="C799" s="5"/>
      <c r="D799" s="5"/>
      <c r="E799" s="5"/>
      <c r="F799" s="5"/>
      <c r="G799" s="5"/>
      <c r="H799" s="5"/>
      <c r="I799" s="8">
        <v>0</v>
      </c>
      <c r="J799" s="8">
        <v>0</v>
      </c>
      <c r="K799" s="8">
        <v>0</v>
      </c>
      <c r="L799" s="8">
        <v>0</v>
      </c>
      <c r="M799" s="5"/>
      <c r="N799" s="5"/>
      <c r="O799" s="5"/>
      <c r="P799" s="8">
        <v>0</v>
      </c>
      <c r="Q799" s="5"/>
      <c r="R799" s="5"/>
      <c r="S799" s="5"/>
      <c r="T799" s="5"/>
      <c r="U799" s="5"/>
      <c r="V799" s="5"/>
      <c r="W799" s="5"/>
      <c r="X799" s="5"/>
      <c r="Y799" s="5"/>
      <c r="Z799" s="8">
        <v>0</v>
      </c>
      <c r="AA799" s="5"/>
      <c r="AB799" s="5"/>
      <c r="AC799" s="5"/>
      <c r="AD799" s="5"/>
      <c r="AE799" s="5"/>
      <c r="AF799" s="5"/>
      <c r="AG799" s="8">
        <v>0</v>
      </c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8">
        <v>0</v>
      </c>
      <c r="AX799" s="5"/>
      <c r="AY799" s="5"/>
      <c r="AZ799" s="5"/>
      <c r="BA799" s="5"/>
      <c r="BB799" s="5"/>
      <c r="BC799" s="7">
        <f t="shared" si="15"/>
        <v>0</v>
      </c>
    </row>
    <row r="800" spans="1:55" ht="16.5" x14ac:dyDescent="0.25">
      <c r="A800" s="1" t="s">
        <v>355</v>
      </c>
      <c r="B800" s="1" t="s">
        <v>1119</v>
      </c>
      <c r="C800" s="5"/>
      <c r="D800" s="5"/>
      <c r="E800" s="5"/>
      <c r="F800" s="5"/>
      <c r="G800" s="5"/>
      <c r="H800" s="5"/>
      <c r="I800" s="8">
        <v>0</v>
      </c>
      <c r="J800" s="8">
        <v>0</v>
      </c>
      <c r="K800" s="8">
        <v>0</v>
      </c>
      <c r="L800" s="8">
        <v>0</v>
      </c>
      <c r="M800" s="5"/>
      <c r="N800" s="5"/>
      <c r="O800" s="5"/>
      <c r="P800" s="8">
        <v>0</v>
      </c>
      <c r="Q800" s="5"/>
      <c r="R800" s="5"/>
      <c r="S800" s="5"/>
      <c r="T800" s="5"/>
      <c r="U800" s="5"/>
      <c r="V800" s="5"/>
      <c r="W800" s="5"/>
      <c r="X800" s="5"/>
      <c r="Y800" s="5"/>
      <c r="Z800" s="8">
        <v>0</v>
      </c>
      <c r="AA800" s="5"/>
      <c r="AB800" s="5"/>
      <c r="AC800" s="5"/>
      <c r="AD800" s="5"/>
      <c r="AE800" s="5"/>
      <c r="AF800" s="5"/>
      <c r="AG800" s="8">
        <v>0</v>
      </c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8">
        <v>0</v>
      </c>
      <c r="AX800" s="5"/>
      <c r="AY800" s="5"/>
      <c r="AZ800" s="5"/>
      <c r="BA800" s="5"/>
      <c r="BB800" s="5"/>
      <c r="BC800" s="7">
        <f t="shared" si="15"/>
        <v>0</v>
      </c>
    </row>
    <row r="801" spans="1:55" x14ac:dyDescent="0.25">
      <c r="A801" s="1" t="s">
        <v>356</v>
      </c>
      <c r="B801" s="1" t="s">
        <v>1120</v>
      </c>
      <c r="C801" s="5"/>
      <c r="D801" s="5"/>
      <c r="E801" s="5"/>
      <c r="F801" s="5"/>
      <c r="G801" s="5"/>
      <c r="H801" s="5"/>
      <c r="I801" s="8">
        <v>0</v>
      </c>
      <c r="J801" s="8">
        <v>0</v>
      </c>
      <c r="K801" s="8">
        <v>0</v>
      </c>
      <c r="L801" s="8">
        <v>0</v>
      </c>
      <c r="M801" s="5"/>
      <c r="N801" s="5"/>
      <c r="O801" s="5"/>
      <c r="P801" s="8">
        <v>0</v>
      </c>
      <c r="Q801" s="5"/>
      <c r="R801" s="5"/>
      <c r="S801" s="5"/>
      <c r="T801" s="5"/>
      <c r="U801" s="5"/>
      <c r="V801" s="5"/>
      <c r="W801" s="5"/>
      <c r="X801" s="5"/>
      <c r="Y801" s="5"/>
      <c r="Z801" s="8">
        <v>0</v>
      </c>
      <c r="AA801" s="5"/>
      <c r="AB801" s="5"/>
      <c r="AC801" s="5"/>
      <c r="AD801" s="5"/>
      <c r="AE801" s="5"/>
      <c r="AF801" s="5"/>
      <c r="AG801" s="8">
        <v>0</v>
      </c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8">
        <v>0</v>
      </c>
      <c r="AX801" s="5"/>
      <c r="AY801" s="5"/>
      <c r="AZ801" s="5"/>
      <c r="BA801" s="5"/>
      <c r="BB801" s="6">
        <v>-6066099711</v>
      </c>
      <c r="BC801" s="7">
        <f t="shared" si="15"/>
        <v>-6066099711</v>
      </c>
    </row>
    <row r="802" spans="1:55" x14ac:dyDescent="0.25">
      <c r="A802" s="1" t="s">
        <v>357</v>
      </c>
      <c r="B802" s="1" t="s">
        <v>1121</v>
      </c>
      <c r="C802" s="5"/>
      <c r="D802" s="5"/>
      <c r="E802" s="5"/>
      <c r="F802" s="5"/>
      <c r="G802" s="5"/>
      <c r="H802" s="5"/>
      <c r="I802" s="8">
        <v>0</v>
      </c>
      <c r="J802" s="8">
        <v>0</v>
      </c>
      <c r="K802" s="8">
        <v>0</v>
      </c>
      <c r="L802" s="8">
        <v>0</v>
      </c>
      <c r="M802" s="5"/>
      <c r="N802" s="5"/>
      <c r="O802" s="5"/>
      <c r="P802" s="8">
        <v>0</v>
      </c>
      <c r="Q802" s="5"/>
      <c r="R802" s="5"/>
      <c r="S802" s="5"/>
      <c r="T802" s="5"/>
      <c r="U802" s="5"/>
      <c r="V802" s="5"/>
      <c r="W802" s="5"/>
      <c r="X802" s="5"/>
      <c r="Y802" s="5"/>
      <c r="Z802" s="8">
        <v>0</v>
      </c>
      <c r="AA802" s="5"/>
      <c r="AB802" s="5"/>
      <c r="AC802" s="5"/>
      <c r="AD802" s="5"/>
      <c r="AE802" s="5"/>
      <c r="AF802" s="5"/>
      <c r="AG802" s="8">
        <v>0</v>
      </c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8">
        <v>0</v>
      </c>
      <c r="AX802" s="5"/>
      <c r="AY802" s="5"/>
      <c r="AZ802" s="5"/>
      <c r="BA802" s="5"/>
      <c r="BB802" s="5"/>
      <c r="BC802" s="7">
        <f t="shared" si="15"/>
        <v>0</v>
      </c>
    </row>
    <row r="803" spans="1:55" x14ac:dyDescent="0.25">
      <c r="A803" s="1" t="s">
        <v>358</v>
      </c>
      <c r="B803" s="1" t="s">
        <v>1122</v>
      </c>
      <c r="C803" s="6">
        <v>-189744664</v>
      </c>
      <c r="D803" s="6">
        <v>-348106963</v>
      </c>
      <c r="E803" s="6">
        <v>-5267999611</v>
      </c>
      <c r="F803" s="6">
        <v>-7528217</v>
      </c>
      <c r="G803" s="6">
        <v>-136610151</v>
      </c>
      <c r="H803" s="6">
        <v>-4540530</v>
      </c>
      <c r="I803" s="6">
        <v>-166772</v>
      </c>
      <c r="J803" s="6">
        <v>-11441691012</v>
      </c>
      <c r="K803" s="6">
        <v>-235728866</v>
      </c>
      <c r="L803" s="6">
        <v>-4142640781</v>
      </c>
      <c r="M803" s="6">
        <v>-171500856</v>
      </c>
      <c r="N803" s="6">
        <v>-323405880</v>
      </c>
      <c r="O803" s="6">
        <v>-94788967</v>
      </c>
      <c r="P803" s="6">
        <v>-30258491</v>
      </c>
      <c r="Q803" s="6">
        <v>-11479936</v>
      </c>
      <c r="R803" s="6">
        <v>-172705847</v>
      </c>
      <c r="S803" s="6">
        <v>-7292610</v>
      </c>
      <c r="T803" s="6">
        <v>-10956734</v>
      </c>
      <c r="U803" s="6">
        <v>-14950718</v>
      </c>
      <c r="V803" s="6">
        <v>-56476702</v>
      </c>
      <c r="W803" s="6">
        <v>-1485863538</v>
      </c>
      <c r="X803" s="6">
        <v>-176459312</v>
      </c>
      <c r="Y803" s="6">
        <v>-46572202</v>
      </c>
      <c r="Z803" s="6">
        <v>-1004508672</v>
      </c>
      <c r="AA803" s="6">
        <v>-10217378010</v>
      </c>
      <c r="AB803" s="6">
        <v>-84233897</v>
      </c>
      <c r="AC803" s="6">
        <v>-20866799</v>
      </c>
      <c r="AD803" s="6">
        <v>-457269</v>
      </c>
      <c r="AE803" s="6">
        <v>-205385</v>
      </c>
      <c r="AF803" s="6">
        <v>-200631533</v>
      </c>
      <c r="AG803" s="6">
        <v>-144203776</v>
      </c>
      <c r="AH803" s="6">
        <v>-94897135</v>
      </c>
      <c r="AI803" s="6">
        <v>-289198176</v>
      </c>
      <c r="AJ803" s="6">
        <v>-58167864</v>
      </c>
      <c r="AK803" s="6">
        <v>-242320761</v>
      </c>
      <c r="AL803" s="6">
        <v>-7150151852</v>
      </c>
      <c r="AM803" s="6">
        <v>-50973356</v>
      </c>
      <c r="AN803" s="6">
        <v>-5560027</v>
      </c>
      <c r="AO803" s="6">
        <v>-3260595110</v>
      </c>
      <c r="AP803" s="6">
        <v>-620581936</v>
      </c>
      <c r="AQ803" s="6">
        <v>-509317</v>
      </c>
      <c r="AR803" s="6">
        <v>-34312366</v>
      </c>
      <c r="AS803" s="6">
        <v>-88489379</v>
      </c>
      <c r="AT803" s="6">
        <v>-2612588</v>
      </c>
      <c r="AU803" s="6">
        <v>-74313938</v>
      </c>
      <c r="AV803" s="6">
        <v>-31997365</v>
      </c>
      <c r="AW803" s="6">
        <v>-2678606116</v>
      </c>
      <c r="AX803" s="6">
        <v>-89131611</v>
      </c>
      <c r="AY803" s="6">
        <v>-16431273</v>
      </c>
      <c r="AZ803" s="6">
        <v>-354903507</v>
      </c>
      <c r="BA803" s="6">
        <v>-1560226810</v>
      </c>
      <c r="BB803" s="6">
        <v>-65914731678</v>
      </c>
      <c r="BC803" s="7">
        <f t="shared" ref="BC803:BC822" si="16">SUM(C803:BB803)</f>
        <v>-118668666866</v>
      </c>
    </row>
    <row r="804" spans="1:55" x14ac:dyDescent="0.25">
      <c r="A804" s="1" t="s">
        <v>359</v>
      </c>
      <c r="B804" s="1" t="s">
        <v>1123</v>
      </c>
      <c r="C804" s="6">
        <v>-50000000</v>
      </c>
      <c r="D804" s="6">
        <v>-10000000</v>
      </c>
      <c r="E804" s="6">
        <v>-95604625</v>
      </c>
      <c r="F804" s="6">
        <v>-3000000</v>
      </c>
      <c r="G804" s="6">
        <v>-5000000</v>
      </c>
      <c r="H804" s="6">
        <v>-5004000</v>
      </c>
      <c r="I804" s="6">
        <v>-8000000</v>
      </c>
      <c r="J804" s="6">
        <v>-168704940</v>
      </c>
      <c r="K804" s="6">
        <v>-9000000</v>
      </c>
      <c r="L804" s="6">
        <v>-75000000</v>
      </c>
      <c r="M804" s="6">
        <v>-3000000</v>
      </c>
      <c r="N804" s="6">
        <v>-100000000</v>
      </c>
      <c r="O804" s="6">
        <v>-3600000</v>
      </c>
      <c r="P804" s="6">
        <v>-6753030</v>
      </c>
      <c r="Q804" s="6">
        <v>-17057400</v>
      </c>
      <c r="R804" s="6">
        <v>-8000000</v>
      </c>
      <c r="S804" s="6">
        <v>-3952300</v>
      </c>
      <c r="T804" s="6">
        <v>-3000000</v>
      </c>
      <c r="U804" s="6">
        <v>-5178059</v>
      </c>
      <c r="V804" s="6">
        <v>-3000000</v>
      </c>
      <c r="W804" s="6">
        <v>-27342400</v>
      </c>
      <c r="X804" s="6">
        <v>-52000000</v>
      </c>
      <c r="Y804" s="6">
        <v>-3000000</v>
      </c>
      <c r="Z804" s="6">
        <v>-14000000</v>
      </c>
      <c r="AA804" s="6">
        <v>-77480000</v>
      </c>
      <c r="AB804" s="6">
        <v>-8100000</v>
      </c>
      <c r="AC804" s="6">
        <v>-35000000</v>
      </c>
      <c r="AD804" s="6">
        <v>-5000000</v>
      </c>
      <c r="AE804" s="6">
        <v>-10000000</v>
      </c>
      <c r="AF804" s="6">
        <v>-8000000</v>
      </c>
      <c r="AG804" s="6">
        <v>-10000000</v>
      </c>
      <c r="AH804" s="6">
        <v>-3000000</v>
      </c>
      <c r="AI804" s="6">
        <v>-3000000</v>
      </c>
      <c r="AJ804" s="6">
        <v>-3000000</v>
      </c>
      <c r="AK804" s="6">
        <v>-10000000</v>
      </c>
      <c r="AL804" s="6">
        <v>-148000000</v>
      </c>
      <c r="AM804" s="6">
        <v>-10000000</v>
      </c>
      <c r="AN804" s="6">
        <v>-4000000</v>
      </c>
      <c r="AO804" s="6">
        <v>-20000000</v>
      </c>
      <c r="AP804" s="6">
        <v>-10000000</v>
      </c>
      <c r="AQ804" s="6">
        <v>-4200000</v>
      </c>
      <c r="AR804" s="6">
        <v>-12255000</v>
      </c>
      <c r="AS804" s="6">
        <v>-10000000</v>
      </c>
      <c r="AT804" s="6">
        <v>-3000000</v>
      </c>
      <c r="AU804" s="6">
        <v>-8000000</v>
      </c>
      <c r="AV804" s="6">
        <v>-8000000</v>
      </c>
      <c r="AW804" s="6">
        <v>-60000000</v>
      </c>
      <c r="AX804" s="6">
        <v>-8000000</v>
      </c>
      <c r="AY804" s="6">
        <v>-17500000</v>
      </c>
      <c r="AZ804" s="6">
        <v>-60000000</v>
      </c>
      <c r="BA804" s="6">
        <v>-11676271</v>
      </c>
      <c r="BB804" s="6">
        <v>-825000000</v>
      </c>
      <c r="BC804" s="7">
        <f t="shared" si="16"/>
        <v>-2071408025</v>
      </c>
    </row>
    <row r="805" spans="1:55" x14ac:dyDescent="0.25">
      <c r="A805" s="1" t="s">
        <v>360</v>
      </c>
      <c r="B805" s="1" t="s">
        <v>1124</v>
      </c>
      <c r="C805" s="6">
        <v>-50000000</v>
      </c>
      <c r="D805" s="6">
        <v>-10000000</v>
      </c>
      <c r="E805" s="6">
        <v>-95604625</v>
      </c>
      <c r="F805" s="5"/>
      <c r="G805" s="6">
        <v>-5000000</v>
      </c>
      <c r="H805" s="6">
        <v>-5004000</v>
      </c>
      <c r="I805" s="8">
        <v>0</v>
      </c>
      <c r="J805" s="6">
        <v>-168704940</v>
      </c>
      <c r="K805" s="6">
        <v>-9000000</v>
      </c>
      <c r="L805" s="6">
        <v>-75000000</v>
      </c>
      <c r="M805" s="6">
        <v>-3000000</v>
      </c>
      <c r="N805" s="6">
        <v>-100000000</v>
      </c>
      <c r="O805" s="6">
        <v>-3600000</v>
      </c>
      <c r="P805" s="6">
        <v>-6753030</v>
      </c>
      <c r="Q805" s="6">
        <v>-17057400</v>
      </c>
      <c r="R805" s="5"/>
      <c r="S805" s="5"/>
      <c r="T805" s="6">
        <v>-3000000</v>
      </c>
      <c r="U805" s="6">
        <v>-5178059</v>
      </c>
      <c r="V805" s="6">
        <v>-3000000</v>
      </c>
      <c r="W805" s="6">
        <v>-27342400</v>
      </c>
      <c r="X805" s="6">
        <v>-52000000</v>
      </c>
      <c r="Y805" s="6">
        <v>-3000000</v>
      </c>
      <c r="Z805" s="6">
        <v>-14000000</v>
      </c>
      <c r="AA805" s="6">
        <v>-77480000</v>
      </c>
      <c r="AB805" s="6">
        <v>-8100000</v>
      </c>
      <c r="AC805" s="6">
        <v>-35000000</v>
      </c>
      <c r="AD805" s="6">
        <v>-5000000</v>
      </c>
      <c r="AE805" s="6">
        <v>-10000000</v>
      </c>
      <c r="AF805" s="5"/>
      <c r="AG805" s="6">
        <v>-10000000</v>
      </c>
      <c r="AH805" s="6">
        <v>-3000000</v>
      </c>
      <c r="AI805" s="6">
        <v>-3000000</v>
      </c>
      <c r="AJ805" s="6">
        <v>-3000000</v>
      </c>
      <c r="AK805" s="5"/>
      <c r="AL805" s="6">
        <v>-148000000</v>
      </c>
      <c r="AM805" s="6">
        <v>-10000000</v>
      </c>
      <c r="AN805" s="6">
        <v>-4000000</v>
      </c>
      <c r="AO805" s="6">
        <v>-20000000</v>
      </c>
      <c r="AP805" s="6">
        <v>-10000000</v>
      </c>
      <c r="AQ805" s="6">
        <v>-4200000</v>
      </c>
      <c r="AR805" s="6">
        <v>-12255000</v>
      </c>
      <c r="AS805" s="6">
        <v>-10000000</v>
      </c>
      <c r="AT805" s="5"/>
      <c r="AU805" s="6">
        <v>-8000000</v>
      </c>
      <c r="AV805" s="5"/>
      <c r="AW805" s="6">
        <v>-60000000</v>
      </c>
      <c r="AX805" s="5"/>
      <c r="AY805" s="6">
        <v>-17500000</v>
      </c>
      <c r="AZ805" s="6">
        <v>-60000000</v>
      </c>
      <c r="BA805" s="6">
        <v>-11676271</v>
      </c>
      <c r="BB805" s="6">
        <v>-825000000</v>
      </c>
      <c r="BC805" s="7">
        <f t="shared" si="16"/>
        <v>-2011455725</v>
      </c>
    </row>
    <row r="806" spans="1:55" x14ac:dyDescent="0.25">
      <c r="A806" s="1" t="s">
        <v>361</v>
      </c>
      <c r="B806" s="1" t="s">
        <v>1125</v>
      </c>
      <c r="C806" s="5"/>
      <c r="D806" s="5"/>
      <c r="E806" s="5"/>
      <c r="F806" s="5"/>
      <c r="G806" s="5"/>
      <c r="H806" s="5"/>
      <c r="I806" s="5"/>
      <c r="J806" s="8">
        <v>0</v>
      </c>
      <c r="K806" s="8">
        <v>0</v>
      </c>
      <c r="L806" s="8">
        <v>0</v>
      </c>
      <c r="M806" s="5"/>
      <c r="N806" s="5"/>
      <c r="O806" s="5"/>
      <c r="P806" s="8">
        <v>0</v>
      </c>
      <c r="Q806" s="5"/>
      <c r="R806" s="5"/>
      <c r="S806" s="5"/>
      <c r="T806" s="5"/>
      <c r="U806" s="5"/>
      <c r="V806" s="5"/>
      <c r="W806" s="5"/>
      <c r="X806" s="5"/>
      <c r="Y806" s="5"/>
      <c r="Z806" s="8">
        <v>0</v>
      </c>
      <c r="AA806" s="5"/>
      <c r="AB806" s="5"/>
      <c r="AC806" s="5"/>
      <c r="AD806" s="5"/>
      <c r="AE806" s="5"/>
      <c r="AF806" s="5"/>
      <c r="AG806" s="8">
        <v>0</v>
      </c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7">
        <f t="shared" si="16"/>
        <v>0</v>
      </c>
    </row>
    <row r="807" spans="1:55" x14ac:dyDescent="0.25">
      <c r="A807" s="1" t="s">
        <v>362</v>
      </c>
      <c r="B807" s="1" t="s">
        <v>1126</v>
      </c>
      <c r="C807" s="5"/>
      <c r="D807" s="5"/>
      <c r="E807" s="5"/>
      <c r="F807" s="5"/>
      <c r="G807" s="5"/>
      <c r="H807" s="5"/>
      <c r="I807" s="8">
        <v>0</v>
      </c>
      <c r="J807" s="8">
        <v>0</v>
      </c>
      <c r="K807" s="8">
        <v>0</v>
      </c>
      <c r="L807" s="8">
        <v>0</v>
      </c>
      <c r="M807" s="5"/>
      <c r="N807" s="5"/>
      <c r="O807" s="5"/>
      <c r="P807" s="8">
        <v>0</v>
      </c>
      <c r="Q807" s="5"/>
      <c r="R807" s="5"/>
      <c r="S807" s="6">
        <v>-3952300</v>
      </c>
      <c r="T807" s="5"/>
      <c r="U807" s="5"/>
      <c r="V807" s="5"/>
      <c r="W807" s="5"/>
      <c r="X807" s="5"/>
      <c r="Y807" s="5"/>
      <c r="Z807" s="8">
        <v>0</v>
      </c>
      <c r="AA807" s="5"/>
      <c r="AB807" s="5"/>
      <c r="AC807" s="5"/>
      <c r="AD807" s="5"/>
      <c r="AE807" s="5"/>
      <c r="AF807" s="5"/>
      <c r="AG807" s="8">
        <v>0</v>
      </c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7">
        <f t="shared" si="16"/>
        <v>-3952300</v>
      </c>
    </row>
    <row r="808" spans="1:55" ht="16.5" x14ac:dyDescent="0.25">
      <c r="A808" s="1" t="s">
        <v>363</v>
      </c>
      <c r="B808" s="1" t="s">
        <v>1127</v>
      </c>
      <c r="C808" s="5"/>
      <c r="D808" s="5"/>
      <c r="E808" s="5"/>
      <c r="F808" s="6">
        <v>-3000000</v>
      </c>
      <c r="G808" s="5"/>
      <c r="H808" s="5"/>
      <c r="I808" s="6">
        <v>-8000000</v>
      </c>
      <c r="J808" s="8">
        <v>0</v>
      </c>
      <c r="K808" s="8">
        <v>0</v>
      </c>
      <c r="L808" s="8">
        <v>0</v>
      </c>
      <c r="M808" s="5"/>
      <c r="N808" s="5"/>
      <c r="O808" s="5"/>
      <c r="P808" s="8">
        <v>0</v>
      </c>
      <c r="Q808" s="5"/>
      <c r="R808" s="6">
        <v>-8000000</v>
      </c>
      <c r="S808" s="5"/>
      <c r="T808" s="5"/>
      <c r="U808" s="5"/>
      <c r="V808" s="5"/>
      <c r="W808" s="5"/>
      <c r="X808" s="5"/>
      <c r="Y808" s="5"/>
      <c r="Z808" s="8">
        <v>0</v>
      </c>
      <c r="AA808" s="5"/>
      <c r="AB808" s="5"/>
      <c r="AC808" s="5"/>
      <c r="AD808" s="5"/>
      <c r="AE808" s="5"/>
      <c r="AF808" s="6">
        <v>-8000000</v>
      </c>
      <c r="AG808" s="8">
        <v>0</v>
      </c>
      <c r="AH808" s="5"/>
      <c r="AI808" s="5"/>
      <c r="AJ808" s="5"/>
      <c r="AK808" s="6">
        <v>-10000000</v>
      </c>
      <c r="AL808" s="5"/>
      <c r="AM808" s="5"/>
      <c r="AN808" s="5"/>
      <c r="AO808" s="5"/>
      <c r="AP808" s="5"/>
      <c r="AQ808" s="5"/>
      <c r="AR808" s="5"/>
      <c r="AS808" s="5"/>
      <c r="AT808" s="6">
        <v>-3000000</v>
      </c>
      <c r="AU808" s="5"/>
      <c r="AV808" s="6">
        <v>-8000000</v>
      </c>
      <c r="AW808" s="5"/>
      <c r="AX808" s="6">
        <v>-8000000</v>
      </c>
      <c r="AY808" s="5"/>
      <c r="AZ808" s="5"/>
      <c r="BA808" s="5"/>
      <c r="BB808" s="5"/>
      <c r="BC808" s="7">
        <f t="shared" si="16"/>
        <v>-56000000</v>
      </c>
    </row>
    <row r="809" spans="1:55" x14ac:dyDescent="0.25">
      <c r="A809" s="1" t="s">
        <v>364</v>
      </c>
      <c r="B809" s="1" t="s">
        <v>1128</v>
      </c>
      <c r="C809" s="5"/>
      <c r="D809" s="5"/>
      <c r="E809" s="5"/>
      <c r="F809" s="5"/>
      <c r="G809" s="5"/>
      <c r="H809" s="5"/>
      <c r="I809" s="8">
        <v>0</v>
      </c>
      <c r="J809" s="8">
        <v>0</v>
      </c>
      <c r="K809" s="8">
        <v>0</v>
      </c>
      <c r="L809" s="8">
        <v>0</v>
      </c>
      <c r="M809" s="5"/>
      <c r="N809" s="5"/>
      <c r="O809" s="5"/>
      <c r="P809" s="8">
        <v>0</v>
      </c>
      <c r="Q809" s="5"/>
      <c r="R809" s="5"/>
      <c r="S809" s="5"/>
      <c r="T809" s="5"/>
      <c r="U809" s="5"/>
      <c r="V809" s="5"/>
      <c r="W809" s="5"/>
      <c r="X809" s="5"/>
      <c r="Y809" s="5"/>
      <c r="Z809" s="8">
        <v>0</v>
      </c>
      <c r="AA809" s="5"/>
      <c r="AB809" s="5"/>
      <c r="AC809" s="5"/>
      <c r="AD809" s="5"/>
      <c r="AE809" s="5"/>
      <c r="AF809" s="5"/>
      <c r="AG809" s="8">
        <v>0</v>
      </c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7">
        <f t="shared" si="16"/>
        <v>0</v>
      </c>
    </row>
    <row r="810" spans="1:55" x14ac:dyDescent="0.25">
      <c r="A810" s="1" t="s">
        <v>365</v>
      </c>
      <c r="B810" s="1" t="s">
        <v>1129</v>
      </c>
      <c r="C810" s="5"/>
      <c r="D810" s="6">
        <v>-140241360</v>
      </c>
      <c r="E810" s="6">
        <v>-127784711</v>
      </c>
      <c r="F810" s="5"/>
      <c r="G810" s="6">
        <v>-12705475</v>
      </c>
      <c r="H810" s="6">
        <v>-2000000</v>
      </c>
      <c r="I810" s="5"/>
      <c r="J810" s="6">
        <v>-782861297</v>
      </c>
      <c r="K810" s="8">
        <v>0</v>
      </c>
      <c r="L810" s="8">
        <v>0</v>
      </c>
      <c r="M810" s="6">
        <v>-13772369</v>
      </c>
      <c r="N810" s="6">
        <v>-50000000</v>
      </c>
      <c r="O810" s="5"/>
      <c r="P810" s="6">
        <v>-12012314</v>
      </c>
      <c r="Q810" s="6">
        <v>-19582220</v>
      </c>
      <c r="R810" s="5"/>
      <c r="S810" s="5"/>
      <c r="T810" s="6">
        <v>-300000</v>
      </c>
      <c r="U810" s="5"/>
      <c r="V810" s="5"/>
      <c r="W810" s="6">
        <v>-17249168</v>
      </c>
      <c r="X810" s="6">
        <v>-50833689</v>
      </c>
      <c r="Y810" s="5"/>
      <c r="Z810" s="8">
        <v>0</v>
      </c>
      <c r="AA810" s="6">
        <v>-23400000</v>
      </c>
      <c r="AB810" s="5"/>
      <c r="AC810" s="6">
        <v>-9111510</v>
      </c>
      <c r="AD810" s="6">
        <v>-238242</v>
      </c>
      <c r="AE810" s="6">
        <v>-5000000</v>
      </c>
      <c r="AF810" s="5"/>
      <c r="AG810" s="6">
        <v>-2000000</v>
      </c>
      <c r="AH810" s="5"/>
      <c r="AI810" s="5"/>
      <c r="AJ810" s="5"/>
      <c r="AK810" s="5"/>
      <c r="AL810" s="6">
        <v>-152050000</v>
      </c>
      <c r="AM810" s="6">
        <v>-1600000</v>
      </c>
      <c r="AN810" s="5"/>
      <c r="AO810" s="6">
        <v>-1465000000</v>
      </c>
      <c r="AP810" s="6">
        <v>-1900000</v>
      </c>
      <c r="AQ810" s="5"/>
      <c r="AR810" s="6">
        <v>-961050</v>
      </c>
      <c r="AS810" s="6">
        <v>-2000000</v>
      </c>
      <c r="AT810" s="5"/>
      <c r="AU810" s="5"/>
      <c r="AV810" s="5"/>
      <c r="AW810" s="5"/>
      <c r="AX810" s="5"/>
      <c r="AY810" s="6">
        <v>-789646</v>
      </c>
      <c r="AZ810" s="6">
        <v>-70902765</v>
      </c>
      <c r="BA810" s="6">
        <v>-626822652</v>
      </c>
      <c r="BB810" s="6">
        <v>-5569576461</v>
      </c>
      <c r="BC810" s="7">
        <f t="shared" si="16"/>
        <v>-9160694929</v>
      </c>
    </row>
    <row r="811" spans="1:55" x14ac:dyDescent="0.25">
      <c r="A811" s="1" t="s">
        <v>366</v>
      </c>
      <c r="B811" s="1" t="s">
        <v>1130</v>
      </c>
      <c r="C811" s="5"/>
      <c r="D811" s="6">
        <v>-40483638</v>
      </c>
      <c r="E811" s="6">
        <v>-127784711</v>
      </c>
      <c r="F811" s="5"/>
      <c r="G811" s="5"/>
      <c r="H811" s="5"/>
      <c r="I811" s="5"/>
      <c r="J811" s="6">
        <v>-782861297</v>
      </c>
      <c r="K811" s="8">
        <v>0</v>
      </c>
      <c r="L811" s="8">
        <v>0</v>
      </c>
      <c r="M811" s="6">
        <v>-3000000</v>
      </c>
      <c r="N811" s="6">
        <v>-50000000</v>
      </c>
      <c r="O811" s="5"/>
      <c r="P811" s="6">
        <v>-187083</v>
      </c>
      <c r="Q811" s="5"/>
      <c r="R811" s="5"/>
      <c r="S811" s="5"/>
      <c r="T811" s="5"/>
      <c r="U811" s="5"/>
      <c r="V811" s="5"/>
      <c r="W811" s="6">
        <v>-17249168</v>
      </c>
      <c r="X811" s="6">
        <v>-38000000</v>
      </c>
      <c r="Y811" s="5"/>
      <c r="Z811" s="8">
        <v>0</v>
      </c>
      <c r="AA811" s="5"/>
      <c r="AB811" s="5"/>
      <c r="AC811" s="6">
        <v>-9111510</v>
      </c>
      <c r="AD811" s="6"/>
      <c r="AE811" s="6">
        <v>-5000000</v>
      </c>
      <c r="AF811" s="5"/>
      <c r="AG811" s="8">
        <v>0</v>
      </c>
      <c r="AH811" s="5"/>
      <c r="AI811" s="5"/>
      <c r="AJ811" s="5"/>
      <c r="AK811" s="5"/>
      <c r="AL811" s="6">
        <v>-152050000</v>
      </c>
      <c r="AM811" s="5"/>
      <c r="AN811" s="5"/>
      <c r="AO811" s="6">
        <v>-1465000000</v>
      </c>
      <c r="AP811" s="5"/>
      <c r="AQ811" s="5"/>
      <c r="AR811" s="6">
        <v>-961050</v>
      </c>
      <c r="AS811" s="6">
        <v>-2000000</v>
      </c>
      <c r="AT811" s="5"/>
      <c r="AU811" s="5"/>
      <c r="AV811" s="5"/>
      <c r="AW811" s="5"/>
      <c r="AX811" s="5"/>
      <c r="AY811" s="5"/>
      <c r="AZ811" s="6">
        <v>-70902765</v>
      </c>
      <c r="BA811" s="5"/>
      <c r="BB811" s="6">
        <v>-5569576461</v>
      </c>
      <c r="BC811" s="7">
        <f t="shared" si="16"/>
        <v>-8334167683</v>
      </c>
    </row>
    <row r="812" spans="1:55" x14ac:dyDescent="0.25">
      <c r="A812" s="1" t="s">
        <v>367</v>
      </c>
      <c r="B812" s="1" t="s">
        <v>1131</v>
      </c>
      <c r="C812" s="5"/>
      <c r="D812" s="5"/>
      <c r="E812" s="5"/>
      <c r="F812" s="5"/>
      <c r="G812" s="5"/>
      <c r="H812" s="6">
        <v>-2000000</v>
      </c>
      <c r="I812" s="5"/>
      <c r="J812" s="8">
        <v>0</v>
      </c>
      <c r="K812" s="8">
        <v>0</v>
      </c>
      <c r="L812" s="8">
        <v>0</v>
      </c>
      <c r="M812" s="5"/>
      <c r="N812" s="5"/>
      <c r="O812" s="5"/>
      <c r="P812" s="5"/>
      <c r="Q812" s="6">
        <v>-6500000</v>
      </c>
      <c r="R812" s="5"/>
      <c r="S812" s="5"/>
      <c r="T812" s="6">
        <v>-300000</v>
      </c>
      <c r="U812" s="5"/>
      <c r="V812" s="5"/>
      <c r="W812" s="5"/>
      <c r="X812" s="6">
        <v>-12833689</v>
      </c>
      <c r="Y812" s="5"/>
      <c r="Z812" s="8">
        <v>0</v>
      </c>
      <c r="AA812" s="5"/>
      <c r="AB812" s="5"/>
      <c r="AC812" s="5"/>
      <c r="AD812" s="6">
        <v>-238242</v>
      </c>
      <c r="AE812" s="5"/>
      <c r="AF812" s="5"/>
      <c r="AG812" s="6">
        <v>-2000000</v>
      </c>
      <c r="AH812" s="5"/>
      <c r="AI812" s="5"/>
      <c r="AJ812" s="5"/>
      <c r="AK812" s="5"/>
      <c r="AL812" s="5"/>
      <c r="AM812" s="6">
        <v>-1600000</v>
      </c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6">
        <v>-789646</v>
      </c>
      <c r="AZ812" s="5"/>
      <c r="BA812" s="6">
        <v>-11015000</v>
      </c>
      <c r="BB812" s="5"/>
      <c r="BC812" s="7">
        <f t="shared" si="16"/>
        <v>-37276577</v>
      </c>
    </row>
    <row r="813" spans="1:55" x14ac:dyDescent="0.25">
      <c r="A813" s="1" t="s">
        <v>368</v>
      </c>
      <c r="B813" s="1" t="s">
        <v>1132</v>
      </c>
      <c r="C813" s="5"/>
      <c r="D813" s="5"/>
      <c r="E813" s="5"/>
      <c r="F813" s="5"/>
      <c r="G813" s="5"/>
      <c r="H813" s="5"/>
      <c r="I813" s="5"/>
      <c r="J813" s="8">
        <v>0</v>
      </c>
      <c r="K813" s="8">
        <v>0</v>
      </c>
      <c r="L813" s="8">
        <v>0</v>
      </c>
      <c r="M813" s="5"/>
      <c r="N813" s="5"/>
      <c r="O813" s="5"/>
      <c r="P813" s="5"/>
      <c r="Q813" s="6">
        <v>-12836005</v>
      </c>
      <c r="R813" s="5"/>
      <c r="S813" s="5"/>
      <c r="T813" s="5"/>
      <c r="U813" s="5"/>
      <c r="V813" s="5"/>
      <c r="W813" s="5"/>
      <c r="X813" s="5"/>
      <c r="Y813" s="5"/>
      <c r="Z813" s="8">
        <v>0</v>
      </c>
      <c r="AA813" s="5"/>
      <c r="AB813" s="5"/>
      <c r="AC813" s="5"/>
      <c r="AD813" s="5"/>
      <c r="AE813" s="5"/>
      <c r="AF813" s="5"/>
      <c r="AG813" s="8">
        <v>0</v>
      </c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7">
        <f t="shared" si="16"/>
        <v>-12836005</v>
      </c>
    </row>
    <row r="814" spans="1:55" x14ac:dyDescent="0.25">
      <c r="A814" s="1" t="s">
        <v>369</v>
      </c>
      <c r="B814" s="1" t="s">
        <v>1133</v>
      </c>
      <c r="C814" s="5"/>
      <c r="D814" s="6">
        <v>-99757722</v>
      </c>
      <c r="E814" s="5"/>
      <c r="F814" s="5"/>
      <c r="G814" s="6">
        <v>-12705475</v>
      </c>
      <c r="H814" s="5"/>
      <c r="I814" s="5"/>
      <c r="J814" s="8">
        <v>0</v>
      </c>
      <c r="K814" s="8">
        <v>0</v>
      </c>
      <c r="L814" s="8">
        <v>0</v>
      </c>
      <c r="M814" s="6">
        <v>-10772369</v>
      </c>
      <c r="N814" s="5"/>
      <c r="O814" s="5"/>
      <c r="P814" s="6">
        <v>-11825231</v>
      </c>
      <c r="Q814" s="6">
        <v>-246215</v>
      </c>
      <c r="R814" s="5"/>
      <c r="S814" s="5"/>
      <c r="T814" s="5"/>
      <c r="U814" s="5"/>
      <c r="V814" s="5"/>
      <c r="W814" s="5"/>
      <c r="X814" s="5"/>
      <c r="Y814" s="5"/>
      <c r="Z814" s="8">
        <v>0</v>
      </c>
      <c r="AA814" s="6">
        <v>-23400000</v>
      </c>
      <c r="AB814" s="5"/>
      <c r="AC814" s="5"/>
      <c r="AD814" s="5"/>
      <c r="AE814" s="5"/>
      <c r="AF814" s="5"/>
      <c r="AG814" s="8">
        <v>0</v>
      </c>
      <c r="AH814" s="5"/>
      <c r="AI814" s="5"/>
      <c r="AJ814" s="5"/>
      <c r="AK814" s="5"/>
      <c r="AL814" s="5"/>
      <c r="AM814" s="5"/>
      <c r="AN814" s="5"/>
      <c r="AO814" s="5"/>
      <c r="AP814" s="6">
        <v>-1900000</v>
      </c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6">
        <v>-615807652</v>
      </c>
      <c r="BB814" s="5"/>
      <c r="BC814" s="7">
        <f t="shared" si="16"/>
        <v>-776414664</v>
      </c>
    </row>
    <row r="815" spans="1:55" x14ac:dyDescent="0.25">
      <c r="A815" s="1" t="s">
        <v>370</v>
      </c>
      <c r="B815" s="1" t="s">
        <v>1134</v>
      </c>
      <c r="C815" s="6">
        <v>-25000000</v>
      </c>
      <c r="D815" s="5"/>
      <c r="E815" s="6">
        <v>-106186657</v>
      </c>
      <c r="F815" s="6">
        <v>-1500000</v>
      </c>
      <c r="G815" s="6">
        <v>-2500000</v>
      </c>
      <c r="H815" s="6">
        <v>-480000</v>
      </c>
      <c r="I815" s="6">
        <v>-5005000</v>
      </c>
      <c r="J815" s="6">
        <v>-168704940</v>
      </c>
      <c r="K815" s="6">
        <v>-4500000</v>
      </c>
      <c r="L815" s="6">
        <v>-75200000</v>
      </c>
      <c r="M815" s="6">
        <v>-1700000</v>
      </c>
      <c r="N815" s="6">
        <v>-1591835</v>
      </c>
      <c r="O815" s="6">
        <v>-1800000</v>
      </c>
      <c r="P815" s="5"/>
      <c r="Q815" s="5"/>
      <c r="R815" s="6">
        <v>-4000000</v>
      </c>
      <c r="S815" s="6">
        <v>-461000</v>
      </c>
      <c r="T815" s="6">
        <v>-1500000</v>
      </c>
      <c r="U815" s="6">
        <v>-448365</v>
      </c>
      <c r="V815" s="6">
        <v>-1500000</v>
      </c>
      <c r="W815" s="6">
        <v>-16000000</v>
      </c>
      <c r="X815" s="5"/>
      <c r="Y815" s="6">
        <v>-1500000</v>
      </c>
      <c r="Z815" s="6">
        <v>-7000000</v>
      </c>
      <c r="AA815" s="6">
        <v>-105000000</v>
      </c>
      <c r="AB815" s="6">
        <v>-4000000</v>
      </c>
      <c r="AC815" s="6">
        <v>-17500000</v>
      </c>
      <c r="AD815" s="6"/>
      <c r="AE815" s="6">
        <v>-6000000</v>
      </c>
      <c r="AF815" s="6">
        <v>-4148645</v>
      </c>
      <c r="AG815" s="6">
        <v>-5000000</v>
      </c>
      <c r="AH815" s="6">
        <v>-1500000</v>
      </c>
      <c r="AI815" s="6">
        <v>-1500000</v>
      </c>
      <c r="AJ815" s="6">
        <v>-1500000</v>
      </c>
      <c r="AK815" s="6">
        <v>-5000000</v>
      </c>
      <c r="AL815" s="5"/>
      <c r="AM815" s="6">
        <v>-424823</v>
      </c>
      <c r="AN815" s="6">
        <v>-115498</v>
      </c>
      <c r="AO815" s="6">
        <v>-10000000</v>
      </c>
      <c r="AP815" s="6">
        <v>-5000000</v>
      </c>
      <c r="AQ815" s="5"/>
      <c r="AR815" s="6">
        <v>-982000</v>
      </c>
      <c r="AS815" s="6">
        <v>-657000</v>
      </c>
      <c r="AT815" s="6">
        <v>-1500000</v>
      </c>
      <c r="AU815" s="6">
        <v>-1900000</v>
      </c>
      <c r="AV815" s="6">
        <v>-4000000</v>
      </c>
      <c r="AW815" s="6">
        <v>-60000000</v>
      </c>
      <c r="AX815" s="6">
        <v>-2151512</v>
      </c>
      <c r="AY815" s="5"/>
      <c r="AZ815" s="5"/>
      <c r="BA815" s="5"/>
      <c r="BB815" s="6">
        <v>-485000000</v>
      </c>
      <c r="BC815" s="7">
        <f t="shared" si="16"/>
        <v>-1149457275</v>
      </c>
    </row>
    <row r="816" spans="1:55" x14ac:dyDescent="0.25">
      <c r="A816" s="1" t="s">
        <v>371</v>
      </c>
      <c r="B816" s="1" t="s">
        <v>1135</v>
      </c>
      <c r="C816" s="6">
        <v>-25000000</v>
      </c>
      <c r="D816" s="5"/>
      <c r="E816" s="6">
        <v>-106186657</v>
      </c>
      <c r="F816" s="6">
        <v>-1500000</v>
      </c>
      <c r="G816" s="6">
        <v>-2500000</v>
      </c>
      <c r="H816" s="6">
        <v>-480000</v>
      </c>
      <c r="I816" s="6">
        <v>-5005000</v>
      </c>
      <c r="J816" s="6">
        <v>-168704940</v>
      </c>
      <c r="K816" s="6">
        <v>-4500000</v>
      </c>
      <c r="L816" s="6">
        <v>-75200000</v>
      </c>
      <c r="M816" s="6">
        <v>-1700000</v>
      </c>
      <c r="N816" s="6">
        <v>-1591835</v>
      </c>
      <c r="O816" s="6">
        <v>-1800000</v>
      </c>
      <c r="P816" s="5"/>
      <c r="Q816" s="5"/>
      <c r="R816" s="6">
        <v>-4000000</v>
      </c>
      <c r="S816" s="6">
        <v>-461000</v>
      </c>
      <c r="T816" s="6">
        <v>-1500000</v>
      </c>
      <c r="U816" s="6">
        <v>-448365</v>
      </c>
      <c r="V816" s="6">
        <v>-1500000</v>
      </c>
      <c r="W816" s="6">
        <v>-16000000</v>
      </c>
      <c r="X816" s="5"/>
      <c r="Y816" s="6">
        <v>-1500000</v>
      </c>
      <c r="Z816" s="6">
        <v>-7000000</v>
      </c>
      <c r="AA816" s="6">
        <v>-105000000</v>
      </c>
      <c r="AB816" s="6">
        <v>-4000000</v>
      </c>
      <c r="AC816" s="6">
        <v>-17500000</v>
      </c>
      <c r="AD816" s="6"/>
      <c r="AE816" s="6">
        <v>-6000000</v>
      </c>
      <c r="AF816" s="6">
        <v>-4148645</v>
      </c>
      <c r="AG816" s="6">
        <v>-5000000</v>
      </c>
      <c r="AH816" s="6">
        <v>-1500000</v>
      </c>
      <c r="AI816" s="6">
        <v>-1500000</v>
      </c>
      <c r="AJ816" s="6">
        <v>-1500000</v>
      </c>
      <c r="AK816" s="6">
        <v>-5000000</v>
      </c>
      <c r="AL816" s="5"/>
      <c r="AM816" s="6">
        <v>-424823</v>
      </c>
      <c r="AN816" s="6">
        <v>-115498</v>
      </c>
      <c r="AO816" s="6">
        <v>-10000000</v>
      </c>
      <c r="AP816" s="6">
        <v>-5000000</v>
      </c>
      <c r="AQ816" s="5"/>
      <c r="AR816" s="6">
        <v>-982000</v>
      </c>
      <c r="AS816" s="6">
        <v>-657000</v>
      </c>
      <c r="AT816" s="6">
        <v>-1500000</v>
      </c>
      <c r="AU816" s="6">
        <v>-1900000</v>
      </c>
      <c r="AV816" s="6">
        <v>-4000000</v>
      </c>
      <c r="AW816" s="6">
        <v>-60000000</v>
      </c>
      <c r="AX816" s="6">
        <v>-2151512</v>
      </c>
      <c r="AY816" s="5"/>
      <c r="AZ816" s="5"/>
      <c r="BA816" s="5"/>
      <c r="BB816" s="6">
        <v>-485000000</v>
      </c>
      <c r="BC816" s="7">
        <f t="shared" si="16"/>
        <v>-1149457275</v>
      </c>
    </row>
    <row r="817" spans="1:55" x14ac:dyDescent="0.25">
      <c r="A817" s="1" t="s">
        <v>372</v>
      </c>
      <c r="B817" s="1" t="s">
        <v>1136</v>
      </c>
      <c r="C817" s="5"/>
      <c r="D817" s="5"/>
      <c r="E817" s="5"/>
      <c r="F817" s="5"/>
      <c r="G817" s="5"/>
      <c r="H817" s="5"/>
      <c r="I817" s="5"/>
      <c r="J817" s="8">
        <v>0</v>
      </c>
      <c r="K817" s="8">
        <v>0</v>
      </c>
      <c r="L817" s="8">
        <v>0</v>
      </c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8">
        <v>0</v>
      </c>
      <c r="AA817" s="5"/>
      <c r="AB817" s="5"/>
      <c r="AC817" s="5"/>
      <c r="AD817" s="5"/>
      <c r="AE817" s="5"/>
      <c r="AF817" s="5"/>
      <c r="AG817" s="8">
        <v>0</v>
      </c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7">
        <f t="shared" si="16"/>
        <v>0</v>
      </c>
    </row>
    <row r="818" spans="1:55" x14ac:dyDescent="0.25">
      <c r="A818" s="1" t="s">
        <v>373</v>
      </c>
      <c r="B818" s="1" t="s">
        <v>1137</v>
      </c>
      <c r="C818" s="5"/>
      <c r="D818" s="5"/>
      <c r="E818" s="5"/>
      <c r="F818" s="5"/>
      <c r="G818" s="5"/>
      <c r="H818" s="5"/>
      <c r="I818" s="5"/>
      <c r="J818" s="8">
        <v>0</v>
      </c>
      <c r="K818" s="8">
        <v>0</v>
      </c>
      <c r="L818" s="8">
        <v>0</v>
      </c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8">
        <v>0</v>
      </c>
      <c r="AA818" s="5"/>
      <c r="AB818" s="5"/>
      <c r="AC818" s="5"/>
      <c r="AD818" s="5"/>
      <c r="AE818" s="5"/>
      <c r="AF818" s="5"/>
      <c r="AG818" s="8">
        <v>0</v>
      </c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7">
        <f t="shared" si="16"/>
        <v>0</v>
      </c>
    </row>
    <row r="819" spans="1:55" ht="9.9499999999999993" customHeight="1" x14ac:dyDescent="0.25">
      <c r="A819" s="1" t="s">
        <v>374</v>
      </c>
      <c r="B819" s="1" t="s">
        <v>1138</v>
      </c>
      <c r="C819" s="6">
        <v>-194596037</v>
      </c>
      <c r="D819" s="6">
        <v>-27353372</v>
      </c>
      <c r="E819" s="6">
        <v>-486687501</v>
      </c>
      <c r="F819" s="6">
        <v>-9971924</v>
      </c>
      <c r="G819" s="6">
        <v>-98000154</v>
      </c>
      <c r="H819" s="6">
        <v>1885774</v>
      </c>
      <c r="I819" s="6">
        <v>-141806</v>
      </c>
      <c r="J819" s="6">
        <v>-2642413736</v>
      </c>
      <c r="K819" s="6">
        <v>-31166115</v>
      </c>
      <c r="L819" s="6">
        <v>-665279602</v>
      </c>
      <c r="M819" s="6">
        <v>-26373397</v>
      </c>
      <c r="N819" s="6">
        <v>-39447321</v>
      </c>
      <c r="O819" s="6">
        <v>-25979000</v>
      </c>
      <c r="P819" s="6">
        <v>9595736</v>
      </c>
      <c r="Q819" s="6">
        <v>15554232</v>
      </c>
      <c r="R819" s="6">
        <v>-63513634</v>
      </c>
      <c r="S819" s="6">
        <v>828171</v>
      </c>
      <c r="T819" s="6">
        <v>-2149723</v>
      </c>
      <c r="U819" s="6">
        <v>-2842199</v>
      </c>
      <c r="V819" s="6">
        <v>-18550712</v>
      </c>
      <c r="W819" s="6">
        <v>-306856275</v>
      </c>
      <c r="X819" s="6">
        <v>-8019912</v>
      </c>
      <c r="Y819" s="6">
        <v>-7429716</v>
      </c>
      <c r="Z819" s="6">
        <v>-200058955</v>
      </c>
      <c r="AA819" s="6">
        <v>-975660828</v>
      </c>
      <c r="AB819" s="6">
        <v>-1710665</v>
      </c>
      <c r="AC819" s="6">
        <v>11157665</v>
      </c>
      <c r="AD819" s="6">
        <v>624300</v>
      </c>
      <c r="AE819" s="6">
        <v>105674</v>
      </c>
      <c r="AF819" s="6">
        <v>-88938</v>
      </c>
      <c r="AG819" s="6">
        <v>-221916861</v>
      </c>
      <c r="AH819" s="6">
        <v>-26542473</v>
      </c>
      <c r="AI819" s="6">
        <v>-64693275</v>
      </c>
      <c r="AJ819" s="6">
        <v>-39612003</v>
      </c>
      <c r="AK819" s="6">
        <v>-28499998</v>
      </c>
      <c r="AL819" s="6">
        <v>-1513166297</v>
      </c>
      <c r="AM819" s="6">
        <v>-1210143</v>
      </c>
      <c r="AN819" s="8">
        <v>0</v>
      </c>
      <c r="AO819" s="6">
        <v>-1838624651</v>
      </c>
      <c r="AP819" s="6">
        <v>-84225715</v>
      </c>
      <c r="AQ819" s="6">
        <v>4043821</v>
      </c>
      <c r="AR819" s="6">
        <v>-7142468</v>
      </c>
      <c r="AS819" s="6">
        <v>-2469437</v>
      </c>
      <c r="AT819" s="6">
        <v>-527386</v>
      </c>
      <c r="AU819" s="6">
        <v>-36124092</v>
      </c>
      <c r="AV819" s="6">
        <v>-11998443</v>
      </c>
      <c r="AW819" s="6">
        <v>-432446799</v>
      </c>
      <c r="AX819" s="6">
        <v>-434480</v>
      </c>
      <c r="AY819" s="6">
        <v>2804273</v>
      </c>
      <c r="AZ819" s="6">
        <v>-50300329</v>
      </c>
      <c r="BA819" s="6">
        <v>-67543139</v>
      </c>
      <c r="BB819" s="6">
        <v>-19058277049</v>
      </c>
      <c r="BC819" s="7">
        <f t="shared" si="16"/>
        <v>-29273446914</v>
      </c>
    </row>
    <row r="820" spans="1:55" x14ac:dyDescent="0.25">
      <c r="A820" s="1" t="s">
        <v>375</v>
      </c>
      <c r="B820" s="1" t="s">
        <v>1139</v>
      </c>
      <c r="C820" s="5"/>
      <c r="D820" s="5"/>
      <c r="E820" s="5"/>
      <c r="F820" s="5"/>
      <c r="G820" s="5"/>
      <c r="H820" s="5"/>
      <c r="I820" s="8">
        <v>0</v>
      </c>
      <c r="J820" s="8">
        <v>0</v>
      </c>
      <c r="K820" s="8">
        <v>0</v>
      </c>
      <c r="L820" s="8">
        <v>0</v>
      </c>
      <c r="M820" s="5"/>
      <c r="N820" s="5"/>
      <c r="O820" s="5"/>
      <c r="P820" s="5"/>
      <c r="Q820" s="5"/>
      <c r="R820" s="5"/>
      <c r="S820" s="6">
        <v>-1331000</v>
      </c>
      <c r="T820" s="5"/>
      <c r="U820" s="5"/>
      <c r="V820" s="5"/>
      <c r="W820" s="5"/>
      <c r="X820" s="5"/>
      <c r="Y820" s="5"/>
      <c r="Z820" s="5"/>
      <c r="AA820" s="6">
        <v>-549389548</v>
      </c>
      <c r="AB820" s="6">
        <v>-1710665</v>
      </c>
      <c r="AC820" s="5"/>
      <c r="AD820" s="5"/>
      <c r="AE820" s="5"/>
      <c r="AF820" s="5"/>
      <c r="AG820" s="6">
        <v>-10000000</v>
      </c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6">
        <v>-30000000</v>
      </c>
      <c r="BA820" s="5"/>
      <c r="BB820" s="5"/>
      <c r="BC820" s="7">
        <f t="shared" si="16"/>
        <v>-592431213</v>
      </c>
    </row>
    <row r="821" spans="1:55" x14ac:dyDescent="0.25">
      <c r="A821" s="1" t="s">
        <v>376</v>
      </c>
      <c r="B821" s="1" t="s">
        <v>1140</v>
      </c>
      <c r="C821" s="6">
        <v>-12795000</v>
      </c>
      <c r="D821" s="5"/>
      <c r="E821" s="5"/>
      <c r="F821" s="6">
        <v>-9650000</v>
      </c>
      <c r="G821" s="6">
        <v>-80000000</v>
      </c>
      <c r="H821" s="5"/>
      <c r="I821" s="8">
        <v>0</v>
      </c>
      <c r="J821" s="6">
        <v>-269655175</v>
      </c>
      <c r="K821" s="6">
        <v>-11500000</v>
      </c>
      <c r="L821" s="6">
        <v>-411389882</v>
      </c>
      <c r="M821" s="6">
        <v>-2000000</v>
      </c>
      <c r="N821" s="5"/>
      <c r="O821" s="6">
        <v>-20073959</v>
      </c>
      <c r="P821" s="5"/>
      <c r="Q821" s="5"/>
      <c r="R821" s="6">
        <v>-52930000</v>
      </c>
      <c r="S821" s="5"/>
      <c r="T821" s="6">
        <v>-1030000</v>
      </c>
      <c r="U821" s="5"/>
      <c r="V821" s="6">
        <v>-4700000</v>
      </c>
      <c r="W821" s="6">
        <v>-107000000</v>
      </c>
      <c r="X821" s="5"/>
      <c r="Y821" s="6">
        <v>-5026319</v>
      </c>
      <c r="Z821" s="6">
        <v>-177943463</v>
      </c>
      <c r="AA821" s="6">
        <v>-58118380</v>
      </c>
      <c r="AB821" s="5"/>
      <c r="AC821" s="6">
        <v>-32152444</v>
      </c>
      <c r="AD821" s="6"/>
      <c r="AE821" s="5"/>
      <c r="AF821" s="6">
        <v>-70000</v>
      </c>
      <c r="AG821" s="8">
        <v>0</v>
      </c>
      <c r="AH821" s="6">
        <v>-22074194</v>
      </c>
      <c r="AI821" s="6">
        <v>-47835000</v>
      </c>
      <c r="AJ821" s="5"/>
      <c r="AK821" s="6">
        <v>-28500000</v>
      </c>
      <c r="AL821" s="6">
        <v>-1148466259</v>
      </c>
      <c r="AM821" s="5"/>
      <c r="AN821" s="5"/>
      <c r="AO821" s="5"/>
      <c r="AP821" s="6">
        <v>-73975229</v>
      </c>
      <c r="AQ821" s="5"/>
      <c r="AR821" s="5"/>
      <c r="AS821" s="5"/>
      <c r="AT821" s="6">
        <v>-28137</v>
      </c>
      <c r="AU821" s="6">
        <v>-16000000</v>
      </c>
      <c r="AV821" s="6">
        <v>-10000000</v>
      </c>
      <c r="AW821" s="6">
        <v>-350000000</v>
      </c>
      <c r="AX821" s="5"/>
      <c r="AY821" s="5"/>
      <c r="AZ821" s="5"/>
      <c r="BA821" s="5"/>
      <c r="BB821" s="6">
        <v>-4272356145</v>
      </c>
      <c r="BC821" s="7">
        <f t="shared" si="16"/>
        <v>-7225269586</v>
      </c>
    </row>
    <row r="822" spans="1:55" x14ac:dyDescent="0.25">
      <c r="A822" s="1" t="s">
        <v>377</v>
      </c>
      <c r="B822" s="1" t="s">
        <v>1141</v>
      </c>
      <c r="C822" s="6">
        <v>-181801037</v>
      </c>
      <c r="D822" s="6">
        <v>-27353372</v>
      </c>
      <c r="E822" s="6">
        <v>-486687501</v>
      </c>
      <c r="F822" s="6">
        <v>-321924</v>
      </c>
      <c r="G822" s="6">
        <v>-18000154</v>
      </c>
      <c r="H822" s="6">
        <v>1885774</v>
      </c>
      <c r="I822" s="6">
        <v>-141806</v>
      </c>
      <c r="J822" s="6">
        <v>-2372758561</v>
      </c>
      <c r="K822" s="6">
        <v>-19666115</v>
      </c>
      <c r="L822" s="6">
        <v>-253889720</v>
      </c>
      <c r="M822" s="6">
        <v>-24373397</v>
      </c>
      <c r="N822" s="6">
        <v>-39447321</v>
      </c>
      <c r="O822" s="6">
        <v>-5905041</v>
      </c>
      <c r="P822" s="6">
        <v>9595736</v>
      </c>
      <c r="Q822" s="6">
        <v>15554232</v>
      </c>
      <c r="R822" s="6">
        <v>-10583634</v>
      </c>
      <c r="S822" s="6">
        <v>2159171</v>
      </c>
      <c r="T822" s="6">
        <v>-1119723</v>
      </c>
      <c r="U822" s="6">
        <v>-2842199</v>
      </c>
      <c r="V822" s="6">
        <v>-13850712</v>
      </c>
      <c r="W822" s="6">
        <v>-199856275</v>
      </c>
      <c r="X822" s="6">
        <v>-8019912</v>
      </c>
      <c r="Y822" s="6">
        <v>-2403397</v>
      </c>
      <c r="Z822" s="6">
        <v>-22115492</v>
      </c>
      <c r="AA822" s="6">
        <v>-368152900</v>
      </c>
      <c r="AB822" s="5"/>
      <c r="AC822" s="6">
        <v>43310109</v>
      </c>
      <c r="AD822" s="6">
        <v>624300</v>
      </c>
      <c r="AE822" s="6">
        <v>105674</v>
      </c>
      <c r="AF822" s="6">
        <v>-18938</v>
      </c>
      <c r="AG822" s="6">
        <v>-211916861</v>
      </c>
      <c r="AH822" s="6">
        <v>-4468279</v>
      </c>
      <c r="AI822" s="6">
        <v>-16858275</v>
      </c>
      <c r="AJ822" s="6">
        <v>-39612003</v>
      </c>
      <c r="AK822" s="6">
        <v>2</v>
      </c>
      <c r="AL822" s="6">
        <v>-364700038</v>
      </c>
      <c r="AM822" s="6">
        <v>-1210143</v>
      </c>
      <c r="AN822" s="8">
        <v>0</v>
      </c>
      <c r="AO822" s="6">
        <v>-1838624651</v>
      </c>
      <c r="AP822" s="6">
        <v>-10250486</v>
      </c>
      <c r="AQ822" s="6">
        <v>4043821</v>
      </c>
      <c r="AR822" s="6">
        <v>-7142468</v>
      </c>
      <c r="AS822" s="6">
        <v>-2469437</v>
      </c>
      <c r="AT822" s="6">
        <v>-499249</v>
      </c>
      <c r="AU822" s="6">
        <v>-20124092</v>
      </c>
      <c r="AV822" s="6">
        <v>-1998443</v>
      </c>
      <c r="AW822" s="6">
        <v>-82446799</v>
      </c>
      <c r="AX822" s="6">
        <v>-434480</v>
      </c>
      <c r="AY822" s="6">
        <v>2804273</v>
      </c>
      <c r="AZ822" s="6">
        <v>-20300329</v>
      </c>
      <c r="BA822" s="6">
        <v>-67543139</v>
      </c>
      <c r="BB822" s="6">
        <v>-14785920904</v>
      </c>
      <c r="BC822" s="7">
        <f t="shared" si="16"/>
        <v>-21455746115</v>
      </c>
    </row>
    <row r="823" spans="1:55" x14ac:dyDescent="0.25">
      <c r="A823" s="1" t="s">
        <v>378</v>
      </c>
      <c r="B823" s="1" t="s">
        <v>1142</v>
      </c>
      <c r="C823" s="6">
        <v>-63160551</v>
      </c>
      <c r="D823" s="6">
        <v>-20310104</v>
      </c>
      <c r="E823" s="6">
        <v>-135570146</v>
      </c>
      <c r="F823" s="6">
        <v>-58614</v>
      </c>
      <c r="G823" s="6">
        <v>-7976661</v>
      </c>
      <c r="H823" s="6">
        <v>1304629</v>
      </c>
      <c r="I823" s="6">
        <v>-100300</v>
      </c>
      <c r="J823" s="6">
        <v>-434859921</v>
      </c>
      <c r="K823" s="6">
        <v>-948320</v>
      </c>
      <c r="L823" s="6">
        <v>-365484</v>
      </c>
      <c r="M823" s="6">
        <v>-13822274</v>
      </c>
      <c r="N823" s="6">
        <v>-27620706</v>
      </c>
      <c r="O823" s="6">
        <v>-1500000</v>
      </c>
      <c r="P823" s="6">
        <v>9018668</v>
      </c>
      <c r="Q823" s="6">
        <v>7676588</v>
      </c>
      <c r="R823" s="6">
        <v>-29093</v>
      </c>
      <c r="S823" s="6">
        <v>1754694</v>
      </c>
      <c r="T823" s="6">
        <v>-64548</v>
      </c>
      <c r="U823" s="6">
        <v>-1790106</v>
      </c>
      <c r="V823" s="6">
        <v>-10139912</v>
      </c>
      <c r="W823" s="6">
        <v>-144880686</v>
      </c>
      <c r="X823" s="6">
        <v>-1510301</v>
      </c>
      <c r="Y823" s="5"/>
      <c r="Z823" s="5"/>
      <c r="AA823" s="6">
        <v>-161980692</v>
      </c>
      <c r="AB823" s="5"/>
      <c r="AC823" s="6">
        <v>42287259</v>
      </c>
      <c r="AD823" s="6"/>
      <c r="AE823" s="6">
        <v>11353</v>
      </c>
      <c r="AF823" s="6">
        <v>-10188</v>
      </c>
      <c r="AG823" s="6">
        <v>-197588373</v>
      </c>
      <c r="AH823" s="5"/>
      <c r="AI823" s="6">
        <v>-1706003</v>
      </c>
      <c r="AJ823" s="6">
        <v>-20401648</v>
      </c>
      <c r="AK823" s="6">
        <v>2</v>
      </c>
      <c r="AL823" s="6">
        <v>-5643284</v>
      </c>
      <c r="AM823" s="6">
        <v>-1165406</v>
      </c>
      <c r="AN823" s="6">
        <v>1486</v>
      </c>
      <c r="AO823" s="6">
        <v>275968713</v>
      </c>
      <c r="AP823" s="6">
        <v>-300797</v>
      </c>
      <c r="AQ823" s="6">
        <v>3997500</v>
      </c>
      <c r="AR823" s="6">
        <v>-6030800</v>
      </c>
      <c r="AS823" s="6">
        <v>-2149172</v>
      </c>
      <c r="AT823" s="5"/>
      <c r="AU823" s="6">
        <v>-15267425</v>
      </c>
      <c r="AV823" s="6">
        <v>-1999571</v>
      </c>
      <c r="AW823" s="6">
        <v>-1826194</v>
      </c>
      <c r="AX823" s="6">
        <v>-89331</v>
      </c>
      <c r="AY823" s="6">
        <v>3423113</v>
      </c>
      <c r="AZ823" s="6">
        <v>-18867074</v>
      </c>
      <c r="BA823" s="6">
        <v>-23351274</v>
      </c>
      <c r="BB823" s="6">
        <v>-11072036780</v>
      </c>
      <c r="BC823" s="7">
        <f t="shared" ref="BC823:BC886" si="17">SUM(C823:BB823)</f>
        <v>-12049677734</v>
      </c>
    </row>
    <row r="824" spans="1:55" x14ac:dyDescent="0.25">
      <c r="A824" s="1" t="s">
        <v>379</v>
      </c>
      <c r="B824" s="1" t="s">
        <v>1143</v>
      </c>
      <c r="C824" s="6">
        <v>-118640486</v>
      </c>
      <c r="D824" s="6">
        <v>-7043268</v>
      </c>
      <c r="E824" s="6">
        <v>-351117355</v>
      </c>
      <c r="F824" s="6">
        <v>-263310</v>
      </c>
      <c r="G824" s="6">
        <v>-10023493</v>
      </c>
      <c r="H824" s="6">
        <v>581145</v>
      </c>
      <c r="I824" s="6">
        <v>-41506</v>
      </c>
      <c r="J824" s="6">
        <v>-1937898640</v>
      </c>
      <c r="K824" s="6">
        <v>-18717795</v>
      </c>
      <c r="L824" s="6">
        <v>-253524236</v>
      </c>
      <c r="M824" s="6">
        <v>-10551123</v>
      </c>
      <c r="N824" s="6">
        <v>-11826615</v>
      </c>
      <c r="O824" s="6">
        <v>-4405041</v>
      </c>
      <c r="P824" s="6">
        <v>577068</v>
      </c>
      <c r="Q824" s="6">
        <v>7877644</v>
      </c>
      <c r="R824" s="6">
        <v>-10554541</v>
      </c>
      <c r="S824" s="6">
        <v>404477</v>
      </c>
      <c r="T824" s="6">
        <v>-1055175</v>
      </c>
      <c r="U824" s="6">
        <v>-1052093</v>
      </c>
      <c r="V824" s="6">
        <v>-3710800</v>
      </c>
      <c r="W824" s="6">
        <v>-54975589</v>
      </c>
      <c r="X824" s="6">
        <v>-6509611</v>
      </c>
      <c r="Y824" s="6">
        <v>-2403397</v>
      </c>
      <c r="Z824" s="6">
        <v>-22115492</v>
      </c>
      <c r="AA824" s="6">
        <v>-206172208</v>
      </c>
      <c r="AB824" s="5"/>
      <c r="AC824" s="6">
        <v>1022850</v>
      </c>
      <c r="AD824" s="6">
        <v>624300</v>
      </c>
      <c r="AE824" s="6">
        <v>94321</v>
      </c>
      <c r="AF824" s="6">
        <v>-8750</v>
      </c>
      <c r="AG824" s="6">
        <v>-14328488</v>
      </c>
      <c r="AH824" s="6">
        <v>-4468279</v>
      </c>
      <c r="AI824" s="6">
        <v>-15152272</v>
      </c>
      <c r="AJ824" s="6">
        <v>-19210355</v>
      </c>
      <c r="AK824" s="8">
        <v>0</v>
      </c>
      <c r="AL824" s="6">
        <v>-359056754</v>
      </c>
      <c r="AM824" s="6">
        <v>-44737</v>
      </c>
      <c r="AN824" s="6">
        <v>-1486</v>
      </c>
      <c r="AO824" s="6">
        <v>-2114593364</v>
      </c>
      <c r="AP824" s="6">
        <v>-9949689</v>
      </c>
      <c r="AQ824" s="6">
        <v>46321</v>
      </c>
      <c r="AR824" s="6">
        <v>-1111668</v>
      </c>
      <c r="AS824" s="6">
        <v>-320265</v>
      </c>
      <c r="AT824" s="6">
        <v>-499249</v>
      </c>
      <c r="AU824" s="6">
        <v>-4856667</v>
      </c>
      <c r="AV824" s="6">
        <v>1128</v>
      </c>
      <c r="AW824" s="6">
        <v>-80620605</v>
      </c>
      <c r="AX824" s="6">
        <v>-345149</v>
      </c>
      <c r="AY824" s="6">
        <v>-618840</v>
      </c>
      <c r="AZ824" s="6">
        <v>-1433255</v>
      </c>
      <c r="BA824" s="6">
        <v>-44191865</v>
      </c>
      <c r="BB824" s="6">
        <v>-3713884124</v>
      </c>
      <c r="BC824" s="7">
        <f t="shared" si="17"/>
        <v>-9406068381</v>
      </c>
    </row>
    <row r="825" spans="1:55" x14ac:dyDescent="0.25">
      <c r="A825" s="1" t="s">
        <v>380</v>
      </c>
      <c r="B825" s="1" t="s">
        <v>1144</v>
      </c>
      <c r="C825" s="5"/>
      <c r="D825" s="5"/>
      <c r="E825" s="5"/>
      <c r="F825" s="5"/>
      <c r="G825" s="5"/>
      <c r="H825" s="5"/>
      <c r="I825" s="8">
        <v>0</v>
      </c>
      <c r="J825" s="8">
        <v>0</v>
      </c>
      <c r="K825" s="8">
        <v>0</v>
      </c>
      <c r="L825" s="8">
        <v>0</v>
      </c>
      <c r="M825" s="5"/>
      <c r="N825" s="5"/>
      <c r="O825" s="5"/>
      <c r="P825" s="5"/>
      <c r="Q825" s="5"/>
      <c r="R825" s="5"/>
      <c r="S825" s="5"/>
      <c r="T825" s="5"/>
      <c r="U825" s="5"/>
      <c r="V825" s="8">
        <v>0</v>
      </c>
      <c r="W825" s="5"/>
      <c r="X825" s="5"/>
      <c r="Y825" s="5"/>
      <c r="Z825" s="8">
        <v>0</v>
      </c>
      <c r="AA825" s="5"/>
      <c r="AB825" s="5"/>
      <c r="AC825" s="6">
        <v>-43310109</v>
      </c>
      <c r="AD825" s="6"/>
      <c r="AE825" s="5"/>
      <c r="AF825" s="5"/>
      <c r="AG825" s="6">
        <v>8619242</v>
      </c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8">
        <v>0</v>
      </c>
      <c r="AW825" s="5"/>
      <c r="AX825" s="5"/>
      <c r="AY825" s="5"/>
      <c r="AZ825" s="5"/>
      <c r="BA825" s="5"/>
      <c r="BB825" s="5"/>
      <c r="BC825" s="7">
        <f t="shared" si="17"/>
        <v>-34690867</v>
      </c>
    </row>
    <row r="826" spans="1:55" x14ac:dyDescent="0.25">
      <c r="A826" s="1" t="s">
        <v>381</v>
      </c>
      <c r="B826" s="1" t="s">
        <v>1145</v>
      </c>
      <c r="C826" s="6">
        <v>-269596037</v>
      </c>
      <c r="D826" s="6">
        <v>-177594732</v>
      </c>
      <c r="E826" s="6">
        <v>-816263494</v>
      </c>
      <c r="F826" s="6">
        <v>-14471924</v>
      </c>
      <c r="G826" s="6">
        <v>-118205629</v>
      </c>
      <c r="H826" s="6">
        <v>-5598226</v>
      </c>
      <c r="I826" s="6">
        <v>-13146806</v>
      </c>
      <c r="J826" s="6">
        <v>-3762684913</v>
      </c>
      <c r="K826" s="6">
        <v>-44666115</v>
      </c>
      <c r="L826" s="6">
        <v>-815479602</v>
      </c>
      <c r="M826" s="6">
        <v>-44845766</v>
      </c>
      <c r="N826" s="6">
        <v>-191039156</v>
      </c>
      <c r="O826" s="6">
        <v>-31379000</v>
      </c>
      <c r="P826" s="6">
        <v>-9169608</v>
      </c>
      <c r="Q826" s="6">
        <v>-21085388</v>
      </c>
      <c r="R826" s="6">
        <v>-75513634</v>
      </c>
      <c r="S826" s="6">
        <v>-3585129</v>
      </c>
      <c r="T826" s="6">
        <v>-6949723</v>
      </c>
      <c r="U826" s="6">
        <v>-8468623</v>
      </c>
      <c r="V826" s="6">
        <v>-23050712</v>
      </c>
      <c r="W826" s="6">
        <v>-367447843</v>
      </c>
      <c r="X826" s="6">
        <v>-110853601</v>
      </c>
      <c r="Y826" s="6">
        <v>-11929716</v>
      </c>
      <c r="Z826" s="6">
        <v>-221058955</v>
      </c>
      <c r="AA826" s="6">
        <v>-1181540828</v>
      </c>
      <c r="AB826" s="6">
        <v>-13810665</v>
      </c>
      <c r="AC826" s="6">
        <v>-93763954</v>
      </c>
      <c r="AD826" s="6">
        <v>-4613942</v>
      </c>
      <c r="AE826" s="6">
        <v>-20894326</v>
      </c>
      <c r="AF826" s="6">
        <v>-12237583</v>
      </c>
      <c r="AG826" s="6">
        <v>-230297619</v>
      </c>
      <c r="AH826" s="6">
        <v>-31042473</v>
      </c>
      <c r="AI826" s="6">
        <v>-69193275</v>
      </c>
      <c r="AJ826" s="6">
        <v>-44112003</v>
      </c>
      <c r="AK826" s="6">
        <v>-43499998</v>
      </c>
      <c r="AL826" s="6">
        <v>-1813216297</v>
      </c>
      <c r="AM826" s="6">
        <v>-13234966</v>
      </c>
      <c r="AN826" s="6">
        <v>-4115498</v>
      </c>
      <c r="AO826" s="6">
        <v>-3333624651</v>
      </c>
      <c r="AP826" s="6">
        <v>-101125715</v>
      </c>
      <c r="AQ826" s="6">
        <v>-156179</v>
      </c>
      <c r="AR826" s="6">
        <v>-21340518</v>
      </c>
      <c r="AS826" s="6">
        <v>-15126437</v>
      </c>
      <c r="AT826" s="6">
        <v>-5027386</v>
      </c>
      <c r="AU826" s="6">
        <v>-46024092</v>
      </c>
      <c r="AV826" s="6">
        <v>-23998443</v>
      </c>
      <c r="AW826" s="6">
        <v>-552446799</v>
      </c>
      <c r="AX826" s="6">
        <v>-10585992</v>
      </c>
      <c r="AY826" s="6">
        <v>-15485373</v>
      </c>
      <c r="AZ826" s="6">
        <v>-181203094</v>
      </c>
      <c r="BA826" s="6">
        <v>-706042062</v>
      </c>
      <c r="BB826" s="6">
        <v>-25937853510</v>
      </c>
      <c r="BC826" s="7">
        <f t="shared" si="17"/>
        <v>-41689698010</v>
      </c>
    </row>
    <row r="827" spans="1:55" ht="16.5" x14ac:dyDescent="0.25">
      <c r="A827" s="1" t="s">
        <v>382</v>
      </c>
      <c r="B827" s="1" t="s">
        <v>1146</v>
      </c>
      <c r="C827" s="5"/>
      <c r="D827" s="5"/>
      <c r="E827" s="5"/>
      <c r="F827" s="5"/>
      <c r="G827" s="5"/>
      <c r="H827" s="5"/>
      <c r="I827" s="5"/>
      <c r="J827" s="8">
        <v>0</v>
      </c>
      <c r="K827" s="8">
        <v>0</v>
      </c>
      <c r="L827" s="8">
        <v>0</v>
      </c>
      <c r="M827" s="5"/>
      <c r="N827" s="5"/>
      <c r="O827" s="5"/>
      <c r="P827" s="5"/>
      <c r="Q827" s="5"/>
      <c r="R827" s="5"/>
      <c r="S827" s="5"/>
      <c r="T827" s="5"/>
      <c r="U827" s="5"/>
      <c r="V827" s="8">
        <v>0</v>
      </c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8">
        <v>0</v>
      </c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8">
        <v>0</v>
      </c>
      <c r="AW827" s="5"/>
      <c r="AX827" s="5"/>
      <c r="AY827" s="5"/>
      <c r="AZ827" s="5"/>
      <c r="BA827" s="5"/>
      <c r="BB827" s="5"/>
      <c r="BC827" s="7">
        <f t="shared" si="17"/>
        <v>0</v>
      </c>
    </row>
    <row r="828" spans="1:55" ht="11.25" x14ac:dyDescent="0.25">
      <c r="A828" s="22" t="s">
        <v>383</v>
      </c>
      <c r="B828" s="22" t="s">
        <v>619</v>
      </c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7">
        <f t="shared" si="17"/>
        <v>0</v>
      </c>
    </row>
    <row r="829" spans="1:55" x14ac:dyDescent="0.25">
      <c r="A829" s="1" t="s">
        <v>383</v>
      </c>
      <c r="B829" s="1" t="s">
        <v>619</v>
      </c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7">
        <f t="shared" si="17"/>
        <v>0</v>
      </c>
    </row>
    <row r="830" spans="1:55" x14ac:dyDescent="0.25">
      <c r="A830" s="1" t="s">
        <v>384</v>
      </c>
      <c r="B830" s="1" t="s">
        <v>620</v>
      </c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7">
        <f t="shared" si="17"/>
        <v>0</v>
      </c>
    </row>
    <row r="831" spans="1:55" x14ac:dyDescent="0.25">
      <c r="A831" s="1" t="s">
        <v>385</v>
      </c>
      <c r="B831" s="1" t="s">
        <v>1147</v>
      </c>
      <c r="C831" s="6">
        <v>119707926</v>
      </c>
      <c r="D831" s="6">
        <v>2151030</v>
      </c>
      <c r="E831" s="6">
        <v>199269638</v>
      </c>
      <c r="F831" s="6">
        <v>25249</v>
      </c>
      <c r="G831" s="6">
        <v>5330364</v>
      </c>
      <c r="H831" s="6">
        <v>-477877</v>
      </c>
      <c r="I831" s="6">
        <v>-32962</v>
      </c>
      <c r="J831" s="6">
        <v>431234335</v>
      </c>
      <c r="K831" s="6">
        <v>13622462</v>
      </c>
      <c r="L831" s="6">
        <v>200390491</v>
      </c>
      <c r="M831" s="6">
        <v>13424689</v>
      </c>
      <c r="N831" s="6">
        <v>11570531</v>
      </c>
      <c r="O831" s="6">
        <v>2564483</v>
      </c>
      <c r="P831" s="6">
        <v>-1424180</v>
      </c>
      <c r="Q831" s="6">
        <v>-7816601</v>
      </c>
      <c r="R831" s="6">
        <v>4998896</v>
      </c>
      <c r="S831" s="6">
        <v>-930712</v>
      </c>
      <c r="T831" s="6">
        <v>1305110</v>
      </c>
      <c r="U831" s="6">
        <v>1136874</v>
      </c>
      <c r="V831" s="6">
        <v>3094450</v>
      </c>
      <c r="W831" s="6">
        <v>43826515</v>
      </c>
      <c r="X831" s="6">
        <v>1092353</v>
      </c>
      <c r="Y831" s="6">
        <v>825111</v>
      </c>
      <c r="Z831" s="6">
        <v>2785203</v>
      </c>
      <c r="AA831" s="6">
        <v>124179705</v>
      </c>
      <c r="AB831" s="6">
        <v>-2381422</v>
      </c>
      <c r="AC831" s="6">
        <v>-2974023</v>
      </c>
      <c r="AD831" s="6">
        <v>-623896</v>
      </c>
      <c r="AE831" s="6">
        <v>-88489</v>
      </c>
      <c r="AF831" s="6">
        <v>-8638077</v>
      </c>
      <c r="AG831" s="6">
        <v>-2117429</v>
      </c>
      <c r="AH831" s="6">
        <v>5210864</v>
      </c>
      <c r="AI831" s="6">
        <v>13846894</v>
      </c>
      <c r="AJ831" s="6">
        <v>21822627</v>
      </c>
      <c r="AK831" s="6">
        <v>-6254248</v>
      </c>
      <c r="AL831" s="6">
        <v>307423559</v>
      </c>
      <c r="AM831" s="6">
        <v>-3295402</v>
      </c>
      <c r="AN831" s="6">
        <v>-415523</v>
      </c>
      <c r="AO831" s="6">
        <v>662330071</v>
      </c>
      <c r="AP831" s="6">
        <v>-8748023</v>
      </c>
      <c r="AQ831" s="6">
        <v>-34672</v>
      </c>
      <c r="AR831" s="6">
        <v>-1793470</v>
      </c>
      <c r="AS831" s="6">
        <v>-2165580</v>
      </c>
      <c r="AT831" s="6">
        <v>197866</v>
      </c>
      <c r="AU831" s="6">
        <v>3420021</v>
      </c>
      <c r="AV831" s="6">
        <v>-1335306</v>
      </c>
      <c r="AW831" s="6">
        <v>28009966</v>
      </c>
      <c r="AX831" s="6">
        <v>-1441846</v>
      </c>
      <c r="AY831" s="6">
        <v>654657</v>
      </c>
      <c r="AZ831" s="6">
        <v>-641039</v>
      </c>
      <c r="BA831" s="6">
        <v>39044322</v>
      </c>
      <c r="BB831" s="6">
        <v>-413985742</v>
      </c>
      <c r="BC831" s="7">
        <f t="shared" si="17"/>
        <v>1796879743</v>
      </c>
    </row>
    <row r="832" spans="1:55" x14ac:dyDescent="0.25">
      <c r="A832" s="1" t="s">
        <v>386</v>
      </c>
      <c r="B832" s="1" t="s">
        <v>1148</v>
      </c>
      <c r="C832" s="5"/>
      <c r="D832" s="6">
        <v>87398745</v>
      </c>
      <c r="E832" s="6">
        <v>1905780367</v>
      </c>
      <c r="F832" s="6">
        <v>3115139</v>
      </c>
      <c r="G832" s="6">
        <v>68246402</v>
      </c>
      <c r="H832" s="5"/>
      <c r="I832" s="8">
        <v>0</v>
      </c>
      <c r="J832" s="6">
        <v>3471497934</v>
      </c>
      <c r="K832" s="6">
        <v>124362969</v>
      </c>
      <c r="L832" s="6">
        <v>1454730237</v>
      </c>
      <c r="M832" s="6">
        <v>105607883</v>
      </c>
      <c r="N832" s="6">
        <v>134032482</v>
      </c>
      <c r="O832" s="6">
        <v>59196816</v>
      </c>
      <c r="P832" s="6">
        <v>26060219</v>
      </c>
      <c r="Q832" s="6">
        <v>9509194</v>
      </c>
      <c r="R832" s="6">
        <v>73632304</v>
      </c>
      <c r="S832" s="6">
        <v>10084110</v>
      </c>
      <c r="T832" s="6">
        <v>27078752</v>
      </c>
      <c r="U832" s="6">
        <v>12518585</v>
      </c>
      <c r="V832" s="6">
        <v>41954306</v>
      </c>
      <c r="W832" s="6">
        <v>760692895</v>
      </c>
      <c r="X832" s="6">
        <v>70286168</v>
      </c>
      <c r="Y832" s="6">
        <v>17006628</v>
      </c>
      <c r="Z832" s="6">
        <v>143735240</v>
      </c>
      <c r="AA832" s="6">
        <v>3911311968</v>
      </c>
      <c r="AB832" s="6">
        <v>28208786</v>
      </c>
      <c r="AC832" s="6">
        <v>-15377</v>
      </c>
      <c r="AD832" s="6">
        <v>199297</v>
      </c>
      <c r="AE832" s="5"/>
      <c r="AF832" s="6">
        <v>40742247</v>
      </c>
      <c r="AG832" s="6">
        <v>43022308</v>
      </c>
      <c r="AH832" s="6">
        <v>60101510</v>
      </c>
      <c r="AI832" s="6">
        <v>123383361</v>
      </c>
      <c r="AJ832" s="6">
        <v>55520929</v>
      </c>
      <c r="AK832" s="6">
        <v>135635446</v>
      </c>
      <c r="AL832" s="6">
        <v>3009534975</v>
      </c>
      <c r="AM832" s="6">
        <v>7802874</v>
      </c>
      <c r="AN832" s="6">
        <v>2034776</v>
      </c>
      <c r="AO832" s="6">
        <v>1152050093</v>
      </c>
      <c r="AP832" s="6">
        <v>99887329</v>
      </c>
      <c r="AQ832" s="6">
        <v>522215</v>
      </c>
      <c r="AR832" s="6">
        <v>2293912</v>
      </c>
      <c r="AS832" s="6">
        <v>20451587</v>
      </c>
      <c r="AT832" s="6">
        <v>712779</v>
      </c>
      <c r="AU832" s="6">
        <v>81640405</v>
      </c>
      <c r="AV832" s="6">
        <v>32880737</v>
      </c>
      <c r="AW832" s="6">
        <v>939966496</v>
      </c>
      <c r="AX832" s="6">
        <v>11865663</v>
      </c>
      <c r="AY832" s="6">
        <v>10114393</v>
      </c>
      <c r="AZ832" s="6">
        <v>277537</v>
      </c>
      <c r="BA832" s="6">
        <v>959534365</v>
      </c>
      <c r="BB832" s="6">
        <v>14286446518</v>
      </c>
      <c r="BC832" s="7">
        <f t="shared" si="17"/>
        <v>33622654504</v>
      </c>
    </row>
    <row r="833" spans="1:55" x14ac:dyDescent="0.25">
      <c r="A833" s="1" t="s">
        <v>387</v>
      </c>
      <c r="B833" s="1" t="s">
        <v>1149</v>
      </c>
      <c r="C833" s="5"/>
      <c r="D833" s="5"/>
      <c r="E833" s="5"/>
      <c r="F833" s="5"/>
      <c r="G833" s="5"/>
      <c r="H833" s="5"/>
      <c r="I833" s="5"/>
      <c r="J833" s="8">
        <v>0</v>
      </c>
      <c r="K833" s="5"/>
      <c r="L833" s="6">
        <v>9257289</v>
      </c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6">
        <v>20851619</v>
      </c>
      <c r="AB833" s="5"/>
      <c r="AC833" s="5"/>
      <c r="AD833" s="5"/>
      <c r="AE833" s="5"/>
      <c r="AF833" s="5"/>
      <c r="AG833" s="8">
        <v>0</v>
      </c>
      <c r="AH833" s="5"/>
      <c r="AI833" s="5"/>
      <c r="AJ833" s="5"/>
      <c r="AK833" s="5"/>
      <c r="AL833" s="5"/>
      <c r="AM833" s="5"/>
      <c r="AN833" s="5"/>
      <c r="AO833" s="6">
        <v>75032180</v>
      </c>
      <c r="AP833" s="5"/>
      <c r="AQ833" s="5"/>
      <c r="AR833" s="5"/>
      <c r="AS833" s="5"/>
      <c r="AT833" s="5"/>
      <c r="AU833" s="5"/>
      <c r="AV833" s="5"/>
      <c r="AW833" s="6">
        <v>4081780</v>
      </c>
      <c r="AX833" s="5"/>
      <c r="AY833" s="5"/>
      <c r="AZ833" s="5"/>
      <c r="BA833" s="5"/>
      <c r="BB833" s="6">
        <v>1864438745</v>
      </c>
      <c r="BC833" s="7">
        <f t="shared" si="17"/>
        <v>1973661613</v>
      </c>
    </row>
    <row r="834" spans="1:55" x14ac:dyDescent="0.25">
      <c r="A834" s="1" t="s">
        <v>388</v>
      </c>
      <c r="B834" s="1" t="s">
        <v>1150</v>
      </c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7">
        <f t="shared" si="17"/>
        <v>0</v>
      </c>
    </row>
    <row r="835" spans="1:55" x14ac:dyDescent="0.25">
      <c r="A835" s="1" t="s">
        <v>389</v>
      </c>
      <c r="B835" s="1" t="s">
        <v>1151</v>
      </c>
      <c r="C835" s="5"/>
      <c r="D835" s="5"/>
      <c r="E835" s="5"/>
      <c r="F835" s="5"/>
      <c r="G835" s="5"/>
      <c r="H835" s="5"/>
      <c r="I835" s="5"/>
      <c r="J835" s="8">
        <v>0</v>
      </c>
      <c r="K835" s="5"/>
      <c r="L835" s="6">
        <v>9257289</v>
      </c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6">
        <v>20851619</v>
      </c>
      <c r="AB835" s="5"/>
      <c r="AC835" s="5"/>
      <c r="AD835" s="5"/>
      <c r="AE835" s="5"/>
      <c r="AF835" s="5"/>
      <c r="AG835" s="8">
        <v>0</v>
      </c>
      <c r="AH835" s="5"/>
      <c r="AI835" s="5"/>
      <c r="AJ835" s="5"/>
      <c r="AK835" s="5"/>
      <c r="AL835" s="5"/>
      <c r="AM835" s="5"/>
      <c r="AN835" s="5"/>
      <c r="AO835" s="6">
        <v>75032180</v>
      </c>
      <c r="AP835" s="5"/>
      <c r="AQ835" s="5"/>
      <c r="AR835" s="5"/>
      <c r="AS835" s="5"/>
      <c r="AT835" s="5"/>
      <c r="AU835" s="5"/>
      <c r="AV835" s="5"/>
      <c r="AW835" s="6">
        <v>4081780</v>
      </c>
      <c r="AX835" s="5"/>
      <c r="AY835" s="5"/>
      <c r="AZ835" s="5"/>
      <c r="BA835" s="5"/>
      <c r="BB835" s="6">
        <v>1864438745</v>
      </c>
      <c r="BC835" s="7">
        <f t="shared" si="17"/>
        <v>1973661613</v>
      </c>
    </row>
    <row r="836" spans="1:55" x14ac:dyDescent="0.25">
      <c r="A836" s="1" t="s">
        <v>164</v>
      </c>
      <c r="B836" s="1" t="s">
        <v>890</v>
      </c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7"/>
    </row>
    <row r="837" spans="1:55" x14ac:dyDescent="0.25">
      <c r="A837" s="1" t="s">
        <v>165</v>
      </c>
      <c r="B837" s="1" t="s">
        <v>891</v>
      </c>
      <c r="C837" s="5"/>
      <c r="D837" s="5"/>
      <c r="E837" s="5"/>
      <c r="F837" s="5"/>
      <c r="G837" s="5"/>
      <c r="H837" s="5"/>
      <c r="I837" s="5"/>
      <c r="J837" s="8">
        <v>0</v>
      </c>
      <c r="K837" s="5"/>
      <c r="L837" s="6">
        <v>2754436</v>
      </c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6">
        <v>20851619</v>
      </c>
      <c r="AB837" s="5"/>
      <c r="AC837" s="5"/>
      <c r="AD837" s="5"/>
      <c r="AE837" s="5"/>
      <c r="AF837" s="5"/>
      <c r="AG837" s="8">
        <v>0</v>
      </c>
      <c r="AH837" s="5"/>
      <c r="AI837" s="5"/>
      <c r="AJ837" s="5"/>
      <c r="AK837" s="5"/>
      <c r="AL837" s="5"/>
      <c r="AM837" s="5"/>
      <c r="AN837" s="5"/>
      <c r="AO837" s="6">
        <v>75032180</v>
      </c>
      <c r="AP837" s="5"/>
      <c r="AQ837" s="5"/>
      <c r="AR837" s="5"/>
      <c r="AS837" s="5"/>
      <c r="AT837" s="5"/>
      <c r="AU837" s="5"/>
      <c r="AV837" s="5"/>
      <c r="AW837" s="6">
        <v>3698626</v>
      </c>
      <c r="AX837" s="5"/>
      <c r="AY837" s="5"/>
      <c r="AZ837" s="5"/>
      <c r="BA837" s="5"/>
      <c r="BB837" s="6">
        <v>-252634330</v>
      </c>
      <c r="BC837" s="7">
        <f t="shared" si="17"/>
        <v>-150297469</v>
      </c>
    </row>
    <row r="838" spans="1:55" x14ac:dyDescent="0.25">
      <c r="A838" s="1" t="s">
        <v>166</v>
      </c>
      <c r="B838" s="1" t="s">
        <v>892</v>
      </c>
      <c r="C838" s="5"/>
      <c r="D838" s="5"/>
      <c r="E838" s="5"/>
      <c r="F838" s="5"/>
      <c r="G838" s="5"/>
      <c r="H838" s="5"/>
      <c r="I838" s="5"/>
      <c r="J838" s="8">
        <v>0</v>
      </c>
      <c r="K838" s="5"/>
      <c r="L838" s="8">
        <v>0</v>
      </c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8">
        <v>0</v>
      </c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6">
        <v>12512</v>
      </c>
      <c r="AX838" s="5"/>
      <c r="AY838" s="5"/>
      <c r="AZ838" s="5"/>
      <c r="BA838" s="5"/>
      <c r="BB838" s="6">
        <v>1448041749</v>
      </c>
      <c r="BC838" s="7">
        <f t="shared" si="17"/>
        <v>1448054261</v>
      </c>
    </row>
    <row r="839" spans="1:55" x14ac:dyDescent="0.25">
      <c r="A839" s="1" t="s">
        <v>167</v>
      </c>
      <c r="B839" s="1" t="s">
        <v>893</v>
      </c>
      <c r="C839" s="5"/>
      <c r="D839" s="5"/>
      <c r="E839" s="5"/>
      <c r="F839" s="5"/>
      <c r="G839" s="5"/>
      <c r="H839" s="5"/>
      <c r="I839" s="5"/>
      <c r="J839" s="8">
        <v>0</v>
      </c>
      <c r="K839" s="5"/>
      <c r="L839" s="6">
        <v>28601</v>
      </c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8">
        <v>0</v>
      </c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6">
        <v>370642</v>
      </c>
      <c r="AX839" s="5"/>
      <c r="AY839" s="5"/>
      <c r="AZ839" s="5"/>
      <c r="BA839" s="5"/>
      <c r="BB839" s="5"/>
      <c r="BC839" s="7">
        <f t="shared" si="17"/>
        <v>399243</v>
      </c>
    </row>
    <row r="840" spans="1:55" x14ac:dyDescent="0.25">
      <c r="A840" s="1" t="s">
        <v>168</v>
      </c>
      <c r="B840" s="1" t="s">
        <v>894</v>
      </c>
      <c r="C840" s="5"/>
      <c r="D840" s="5"/>
      <c r="E840" s="5"/>
      <c r="F840" s="5"/>
      <c r="G840" s="5"/>
      <c r="H840" s="5"/>
      <c r="I840" s="5"/>
      <c r="J840" s="8">
        <v>0</v>
      </c>
      <c r="K840" s="5"/>
      <c r="L840" s="6">
        <v>6474252</v>
      </c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8">
        <v>0</v>
      </c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8">
        <v>0</v>
      </c>
      <c r="AX840" s="5"/>
      <c r="AY840" s="5"/>
      <c r="AZ840" s="5"/>
      <c r="BA840" s="5"/>
      <c r="BB840" s="6">
        <v>669031326</v>
      </c>
      <c r="BC840" s="7">
        <f t="shared" si="17"/>
        <v>675505578</v>
      </c>
    </row>
    <row r="841" spans="1:55" x14ac:dyDescent="0.25">
      <c r="A841" s="1" t="s">
        <v>169</v>
      </c>
      <c r="B841" s="1" t="s">
        <v>895</v>
      </c>
      <c r="C841" s="5"/>
      <c r="D841" s="5"/>
      <c r="E841" s="5"/>
      <c r="F841" s="5"/>
      <c r="G841" s="5"/>
      <c r="H841" s="5"/>
      <c r="I841" s="5"/>
      <c r="J841" s="8">
        <v>0</v>
      </c>
      <c r="K841" s="5"/>
      <c r="L841" s="8">
        <v>0</v>
      </c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8">
        <v>0</v>
      </c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8">
        <v>0</v>
      </c>
      <c r="AX841" s="5"/>
      <c r="AY841" s="5"/>
      <c r="AZ841" s="5"/>
      <c r="BA841" s="5"/>
      <c r="BB841" s="5"/>
      <c r="BC841" s="7">
        <f t="shared" si="17"/>
        <v>0</v>
      </c>
    </row>
    <row r="842" spans="1:55" x14ac:dyDescent="0.25">
      <c r="A842" s="1" t="s">
        <v>390</v>
      </c>
      <c r="B842" s="1" t="s">
        <v>1152</v>
      </c>
      <c r="C842" s="5"/>
      <c r="D842" s="5"/>
      <c r="E842" s="5"/>
      <c r="F842" s="5"/>
      <c r="G842" s="5"/>
      <c r="H842" s="5"/>
      <c r="I842" s="5"/>
      <c r="J842" s="8">
        <v>0</v>
      </c>
      <c r="K842" s="5"/>
      <c r="L842" s="8">
        <v>0</v>
      </c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8">
        <v>0</v>
      </c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7">
        <f t="shared" si="17"/>
        <v>0</v>
      </c>
    </row>
    <row r="843" spans="1:55" ht="16.5" x14ac:dyDescent="0.25">
      <c r="A843" s="1" t="s">
        <v>391</v>
      </c>
      <c r="B843" s="1" t="s">
        <v>1153</v>
      </c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7">
        <f t="shared" si="17"/>
        <v>0</v>
      </c>
    </row>
    <row r="844" spans="1:55" ht="16.5" x14ac:dyDescent="0.25">
      <c r="A844" s="1" t="s">
        <v>392</v>
      </c>
      <c r="B844" s="1" t="s">
        <v>1154</v>
      </c>
      <c r="C844" s="5"/>
      <c r="D844" s="5"/>
      <c r="E844" s="5"/>
      <c r="F844" s="5"/>
      <c r="G844" s="5"/>
      <c r="H844" s="5"/>
      <c r="I844" s="5"/>
      <c r="J844" s="8">
        <v>0</v>
      </c>
      <c r="K844" s="5"/>
      <c r="L844" s="8">
        <v>0</v>
      </c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8">
        <v>0</v>
      </c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7">
        <f t="shared" si="17"/>
        <v>0</v>
      </c>
    </row>
    <row r="845" spans="1:55" x14ac:dyDescent="0.25">
      <c r="A845" s="1" t="s">
        <v>303</v>
      </c>
      <c r="B845" s="1" t="s">
        <v>1067</v>
      </c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7"/>
    </row>
    <row r="846" spans="1:55" x14ac:dyDescent="0.25">
      <c r="A846" s="1" t="s">
        <v>304</v>
      </c>
      <c r="B846" s="1" t="s">
        <v>1068</v>
      </c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7">
        <f t="shared" si="17"/>
        <v>0</v>
      </c>
    </row>
    <row r="847" spans="1:55" ht="16.5" x14ac:dyDescent="0.25">
      <c r="A847" s="1" t="s">
        <v>305</v>
      </c>
      <c r="B847" s="1" t="s">
        <v>1069</v>
      </c>
      <c r="C847" s="5"/>
      <c r="D847" s="5"/>
      <c r="E847" s="5"/>
      <c r="F847" s="5"/>
      <c r="G847" s="5"/>
      <c r="H847" s="5"/>
      <c r="I847" s="5"/>
      <c r="J847" s="8">
        <v>0</v>
      </c>
      <c r="K847" s="5"/>
      <c r="L847" s="8">
        <v>0</v>
      </c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8">
        <v>0</v>
      </c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7">
        <f t="shared" si="17"/>
        <v>0</v>
      </c>
    </row>
    <row r="848" spans="1:55" ht="16.5" x14ac:dyDescent="0.25">
      <c r="A848" s="1" t="s">
        <v>306</v>
      </c>
      <c r="B848" s="1" t="s">
        <v>1070</v>
      </c>
      <c r="C848" s="5"/>
      <c r="D848" s="5"/>
      <c r="E848" s="5"/>
      <c r="F848" s="5"/>
      <c r="G848" s="5"/>
      <c r="H848" s="5"/>
      <c r="I848" s="5"/>
      <c r="J848" s="8">
        <v>0</v>
      </c>
      <c r="K848" s="5"/>
      <c r="L848" s="8">
        <v>0</v>
      </c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8">
        <v>0</v>
      </c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7">
        <f t="shared" si="17"/>
        <v>0</v>
      </c>
    </row>
    <row r="849" spans="1:55" x14ac:dyDescent="0.25">
      <c r="A849" s="1" t="s">
        <v>393</v>
      </c>
      <c r="B849" s="1" t="s">
        <v>1155</v>
      </c>
      <c r="C849" s="5"/>
      <c r="D849" s="6">
        <v>87398745</v>
      </c>
      <c r="E849" s="6">
        <v>1905780367</v>
      </c>
      <c r="F849" s="6">
        <v>3115139</v>
      </c>
      <c r="G849" s="6">
        <v>68246402</v>
      </c>
      <c r="H849" s="5"/>
      <c r="I849" s="8">
        <v>0</v>
      </c>
      <c r="J849" s="6">
        <v>3471497934</v>
      </c>
      <c r="K849" s="6">
        <v>124362969</v>
      </c>
      <c r="L849" s="6">
        <v>1445472948</v>
      </c>
      <c r="M849" s="6">
        <v>105607883</v>
      </c>
      <c r="N849" s="6">
        <v>134032482</v>
      </c>
      <c r="O849" s="6">
        <v>59196816</v>
      </c>
      <c r="P849" s="6">
        <v>26060219</v>
      </c>
      <c r="Q849" s="6">
        <v>9509194</v>
      </c>
      <c r="R849" s="6">
        <v>73632304</v>
      </c>
      <c r="S849" s="6">
        <v>10084110</v>
      </c>
      <c r="T849" s="6">
        <v>27078752</v>
      </c>
      <c r="U849" s="6">
        <v>12518585</v>
      </c>
      <c r="V849" s="6">
        <v>41954306</v>
      </c>
      <c r="W849" s="6">
        <v>760692895</v>
      </c>
      <c r="X849" s="6">
        <v>70286168</v>
      </c>
      <c r="Y849" s="6">
        <v>17006628</v>
      </c>
      <c r="Z849" s="6">
        <v>143735240</v>
      </c>
      <c r="AA849" s="6">
        <v>3890460349</v>
      </c>
      <c r="AB849" s="6">
        <v>28208786</v>
      </c>
      <c r="AC849" s="6">
        <v>-15377</v>
      </c>
      <c r="AD849" s="6">
        <v>199297</v>
      </c>
      <c r="AE849" s="5"/>
      <c r="AF849" s="6">
        <v>40742247</v>
      </c>
      <c r="AG849" s="6">
        <v>43022308</v>
      </c>
      <c r="AH849" s="6">
        <v>60101510</v>
      </c>
      <c r="AI849" s="6">
        <v>123383361</v>
      </c>
      <c r="AJ849" s="6">
        <v>55520929</v>
      </c>
      <c r="AK849" s="6">
        <v>135635446</v>
      </c>
      <c r="AL849" s="6">
        <v>3009534975</v>
      </c>
      <c r="AM849" s="6">
        <v>7802874</v>
      </c>
      <c r="AN849" s="6">
        <v>2034776</v>
      </c>
      <c r="AO849" s="6">
        <v>1077017913</v>
      </c>
      <c r="AP849" s="6">
        <v>99887329</v>
      </c>
      <c r="AQ849" s="6">
        <v>522215</v>
      </c>
      <c r="AR849" s="6">
        <v>2293912</v>
      </c>
      <c r="AS849" s="6">
        <v>20451587</v>
      </c>
      <c r="AT849" s="6">
        <v>712779</v>
      </c>
      <c r="AU849" s="6">
        <v>81640405</v>
      </c>
      <c r="AV849" s="6">
        <v>32880737</v>
      </c>
      <c r="AW849" s="6">
        <v>935884716</v>
      </c>
      <c r="AX849" s="6">
        <v>11865663</v>
      </c>
      <c r="AY849" s="6">
        <v>10114393</v>
      </c>
      <c r="AZ849" s="6">
        <v>277537</v>
      </c>
      <c r="BA849" s="6">
        <v>959534365</v>
      </c>
      <c r="BB849" s="6">
        <v>12422007773</v>
      </c>
      <c r="BC849" s="7">
        <f t="shared" si="17"/>
        <v>31648992891</v>
      </c>
    </row>
    <row r="850" spans="1:55" x14ac:dyDescent="0.25">
      <c r="A850" s="1" t="s">
        <v>394</v>
      </c>
      <c r="B850" s="1" t="s">
        <v>1156</v>
      </c>
      <c r="C850" s="5"/>
      <c r="D850" s="6">
        <v>30447742</v>
      </c>
      <c r="E850" s="6">
        <v>1894386059</v>
      </c>
      <c r="F850" s="6">
        <v>3115139</v>
      </c>
      <c r="G850" s="6">
        <v>68246402</v>
      </c>
      <c r="H850" s="5"/>
      <c r="I850" s="8">
        <v>0</v>
      </c>
      <c r="J850" s="6">
        <v>3425338638</v>
      </c>
      <c r="K850" s="6">
        <v>124362969</v>
      </c>
      <c r="L850" s="6">
        <v>1314453670</v>
      </c>
      <c r="M850" s="6">
        <v>105607883</v>
      </c>
      <c r="N850" s="6">
        <v>107808333</v>
      </c>
      <c r="O850" s="6">
        <v>59196816</v>
      </c>
      <c r="P850" s="6">
        <v>26060219</v>
      </c>
      <c r="Q850" s="6">
        <v>9509194</v>
      </c>
      <c r="R850" s="6">
        <v>73632304</v>
      </c>
      <c r="S850" s="6">
        <v>10084110</v>
      </c>
      <c r="T850" s="6">
        <v>9876875</v>
      </c>
      <c r="U850" s="6">
        <v>12518585</v>
      </c>
      <c r="V850" s="6">
        <v>41954306</v>
      </c>
      <c r="W850" s="6">
        <v>760692598</v>
      </c>
      <c r="X850" s="6">
        <v>70286168</v>
      </c>
      <c r="Y850" s="5"/>
      <c r="Z850" s="6">
        <v>143735240</v>
      </c>
      <c r="AA850" s="6">
        <v>2758821154</v>
      </c>
      <c r="AB850" s="6">
        <v>28208786</v>
      </c>
      <c r="AC850" s="6">
        <v>-15377</v>
      </c>
      <c r="AD850" s="6">
        <v>199297</v>
      </c>
      <c r="AE850" s="5"/>
      <c r="AF850" s="6">
        <v>40742247</v>
      </c>
      <c r="AG850" s="6">
        <v>-4240</v>
      </c>
      <c r="AH850" s="6">
        <v>60101510</v>
      </c>
      <c r="AI850" s="6">
        <v>123383361</v>
      </c>
      <c r="AJ850" s="6">
        <v>55520929</v>
      </c>
      <c r="AK850" s="6">
        <v>135635446</v>
      </c>
      <c r="AL850" s="6">
        <v>2975866804</v>
      </c>
      <c r="AM850" s="6">
        <v>7802874</v>
      </c>
      <c r="AN850" s="6">
        <v>2034776</v>
      </c>
      <c r="AO850" s="6">
        <v>306946092</v>
      </c>
      <c r="AP850" s="6">
        <v>99887329</v>
      </c>
      <c r="AQ850" s="6">
        <v>522215</v>
      </c>
      <c r="AR850" s="6">
        <v>1049</v>
      </c>
      <c r="AS850" s="6">
        <v>19833774</v>
      </c>
      <c r="AT850" s="6">
        <v>712779</v>
      </c>
      <c r="AU850" s="6">
        <v>81640405</v>
      </c>
      <c r="AV850" s="6">
        <v>31020240</v>
      </c>
      <c r="AW850" s="6">
        <v>928986586</v>
      </c>
      <c r="AX850" s="6">
        <v>11865663</v>
      </c>
      <c r="AY850" s="6">
        <v>10114393</v>
      </c>
      <c r="AZ850" s="6">
        <v>277537</v>
      </c>
      <c r="BA850" s="5"/>
      <c r="BB850" s="6">
        <v>4428466254</v>
      </c>
      <c r="BC850" s="7">
        <f t="shared" si="17"/>
        <v>20399885133</v>
      </c>
    </row>
    <row r="851" spans="1:55" x14ac:dyDescent="0.25">
      <c r="A851" s="1" t="s">
        <v>184</v>
      </c>
      <c r="B851" s="1" t="s">
        <v>910</v>
      </c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7"/>
    </row>
    <row r="852" spans="1:55" x14ac:dyDescent="0.25">
      <c r="A852" s="1" t="s">
        <v>185</v>
      </c>
      <c r="B852" s="1" t="s">
        <v>911</v>
      </c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6">
        <v>76371329</v>
      </c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6">
        <v>426414431</v>
      </c>
      <c r="BC852" s="7">
        <f t="shared" si="17"/>
        <v>502785760</v>
      </c>
    </row>
    <row r="853" spans="1:55" x14ac:dyDescent="0.25">
      <c r="A853" s="1" t="s">
        <v>264</v>
      </c>
      <c r="B853" s="1" t="s">
        <v>1003</v>
      </c>
      <c r="C853" s="5"/>
      <c r="D853" s="5"/>
      <c r="E853" s="6">
        <v>8685375</v>
      </c>
      <c r="F853" s="5"/>
      <c r="G853" s="5"/>
      <c r="H853" s="5"/>
      <c r="I853" s="5"/>
      <c r="J853" s="8">
        <v>0</v>
      </c>
      <c r="K853" s="5"/>
      <c r="L853" s="6">
        <v>7214620</v>
      </c>
      <c r="M853" s="5"/>
      <c r="N853" s="6">
        <v>11607332</v>
      </c>
      <c r="O853" s="5"/>
      <c r="P853" s="5"/>
      <c r="Q853" s="5"/>
      <c r="R853" s="5"/>
      <c r="S853" s="5"/>
      <c r="T853" s="5"/>
      <c r="U853" s="5"/>
      <c r="V853" s="5"/>
      <c r="W853" s="6">
        <v>13317039</v>
      </c>
      <c r="X853" s="5"/>
      <c r="Y853" s="5"/>
      <c r="Z853" s="6">
        <v>2774581</v>
      </c>
      <c r="AA853" s="6">
        <v>4182644</v>
      </c>
      <c r="AB853" s="5"/>
      <c r="AC853" s="5"/>
      <c r="AD853" s="5"/>
      <c r="AE853" s="5"/>
      <c r="AF853" s="6">
        <v>1125196</v>
      </c>
      <c r="AG853" s="5"/>
      <c r="AH853" s="5"/>
      <c r="AI853" s="5"/>
      <c r="AJ853" s="5"/>
      <c r="AK853" s="5"/>
      <c r="AL853" s="6">
        <v>17567394</v>
      </c>
      <c r="AM853" s="5"/>
      <c r="AN853" s="5"/>
      <c r="AO853" s="5"/>
      <c r="AP853" s="6">
        <v>2049986</v>
      </c>
      <c r="AQ853" s="5"/>
      <c r="AR853" s="5"/>
      <c r="AS853" s="5"/>
      <c r="AT853" s="6">
        <v>31031</v>
      </c>
      <c r="AU853" s="5"/>
      <c r="AV853" s="5"/>
      <c r="AW853" s="6">
        <v>5675466</v>
      </c>
      <c r="AX853" s="5"/>
      <c r="AY853" s="5"/>
      <c r="AZ853" s="5"/>
      <c r="BA853" s="5"/>
      <c r="BB853" s="6">
        <v>5241816</v>
      </c>
      <c r="BC853" s="7">
        <f t="shared" si="17"/>
        <v>79472480</v>
      </c>
    </row>
    <row r="854" spans="1:55" x14ac:dyDescent="0.25">
      <c r="A854" s="1" t="s">
        <v>265</v>
      </c>
      <c r="B854" s="1" t="s">
        <v>1004</v>
      </c>
      <c r="C854" s="5"/>
      <c r="D854" s="5"/>
      <c r="E854" s="6">
        <v>28598074</v>
      </c>
      <c r="F854" s="5"/>
      <c r="G854" s="5"/>
      <c r="H854" s="5"/>
      <c r="I854" s="5"/>
      <c r="J854" s="6">
        <v>68825297</v>
      </c>
      <c r="K854" s="5"/>
      <c r="L854" s="6">
        <v>23916451</v>
      </c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6">
        <v>14638747</v>
      </c>
      <c r="X854" s="5"/>
      <c r="Y854" s="5"/>
      <c r="Z854" s="6">
        <v>17195922</v>
      </c>
      <c r="AA854" s="6">
        <v>13546919</v>
      </c>
      <c r="AB854" s="6">
        <v>6746619</v>
      </c>
      <c r="AC854" s="5"/>
      <c r="AD854" s="5"/>
      <c r="AE854" s="5"/>
      <c r="AF854" s="6">
        <v>9364311</v>
      </c>
      <c r="AG854" s="5"/>
      <c r="AH854" s="5"/>
      <c r="AI854" s="5"/>
      <c r="AJ854" s="5"/>
      <c r="AK854" s="5"/>
      <c r="AL854" s="6">
        <v>40199431</v>
      </c>
      <c r="AM854" s="6">
        <v>5180435</v>
      </c>
      <c r="AN854" s="5"/>
      <c r="AO854" s="5"/>
      <c r="AP854" s="6">
        <v>10797978</v>
      </c>
      <c r="AQ854" s="5"/>
      <c r="AR854" s="5"/>
      <c r="AS854" s="5"/>
      <c r="AT854" s="5"/>
      <c r="AU854" s="5"/>
      <c r="AV854" s="5"/>
      <c r="AW854" s="6">
        <v>25795809</v>
      </c>
      <c r="AX854" s="5"/>
      <c r="AY854" s="5"/>
      <c r="AZ854" s="5"/>
      <c r="BA854" s="5"/>
      <c r="BB854" s="6">
        <v>46761480</v>
      </c>
      <c r="BC854" s="7">
        <f t="shared" si="17"/>
        <v>311567473</v>
      </c>
    </row>
    <row r="855" spans="1:55" x14ac:dyDescent="0.25">
      <c r="A855" s="1" t="s">
        <v>266</v>
      </c>
      <c r="B855" s="1" t="s">
        <v>1005</v>
      </c>
      <c r="C855" s="5"/>
      <c r="D855" s="5"/>
      <c r="E855" s="6">
        <v>2575898</v>
      </c>
      <c r="F855" s="5"/>
      <c r="G855" s="5"/>
      <c r="H855" s="5"/>
      <c r="I855" s="5"/>
      <c r="J855" s="6">
        <v>3653064</v>
      </c>
      <c r="K855" s="5"/>
      <c r="L855" s="6">
        <v>2549475</v>
      </c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6">
        <v>1023141</v>
      </c>
      <c r="X855" s="5"/>
      <c r="Y855" s="5"/>
      <c r="Z855" s="6">
        <v>1570025</v>
      </c>
      <c r="AA855" s="6">
        <v>1290471</v>
      </c>
      <c r="AB855" s="6">
        <v>194412</v>
      </c>
      <c r="AC855" s="5"/>
      <c r="AD855" s="5"/>
      <c r="AE855" s="5"/>
      <c r="AF855" s="8">
        <v>0</v>
      </c>
      <c r="AG855" s="5"/>
      <c r="AH855" s="5"/>
      <c r="AI855" s="5"/>
      <c r="AJ855" s="5"/>
      <c r="AK855" s="5"/>
      <c r="AL855" s="6">
        <v>127228</v>
      </c>
      <c r="AM855" s="5"/>
      <c r="AN855" s="5"/>
      <c r="AO855" s="5"/>
      <c r="AP855" s="6">
        <v>699617</v>
      </c>
      <c r="AQ855" s="5"/>
      <c r="AR855" s="5"/>
      <c r="AS855" s="5"/>
      <c r="AT855" s="5"/>
      <c r="AU855" s="5"/>
      <c r="AV855" s="5"/>
      <c r="AW855" s="6">
        <v>1762698</v>
      </c>
      <c r="AX855" s="5"/>
      <c r="AY855" s="5"/>
      <c r="AZ855" s="5"/>
      <c r="BA855" s="5"/>
      <c r="BB855" s="6">
        <v>4354869</v>
      </c>
      <c r="BC855" s="7">
        <f t="shared" si="17"/>
        <v>19800898</v>
      </c>
    </row>
    <row r="856" spans="1:55" x14ac:dyDescent="0.25">
      <c r="A856" s="1" t="s">
        <v>267</v>
      </c>
      <c r="B856" s="1" t="s">
        <v>1006</v>
      </c>
      <c r="C856" s="5"/>
      <c r="D856" s="5"/>
      <c r="E856" s="6">
        <v>28767152</v>
      </c>
      <c r="F856" s="5"/>
      <c r="G856" s="5"/>
      <c r="H856" s="5"/>
      <c r="I856" s="5"/>
      <c r="J856" s="6">
        <v>82825402</v>
      </c>
      <c r="K856" s="5"/>
      <c r="L856" s="6">
        <v>27850260</v>
      </c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6">
        <v>18851353</v>
      </c>
      <c r="X856" s="5"/>
      <c r="Y856" s="5"/>
      <c r="Z856" s="6">
        <v>24788301</v>
      </c>
      <c r="AA856" s="6">
        <v>11548926</v>
      </c>
      <c r="AB856" s="6">
        <v>384241</v>
      </c>
      <c r="AC856" s="5"/>
      <c r="AD856" s="5"/>
      <c r="AE856" s="5"/>
      <c r="AF856" s="6">
        <v>3845362</v>
      </c>
      <c r="AG856" s="5"/>
      <c r="AH856" s="5"/>
      <c r="AI856" s="5"/>
      <c r="AJ856" s="5"/>
      <c r="AK856" s="5"/>
      <c r="AL856" s="6">
        <v>20935509</v>
      </c>
      <c r="AM856" s="5"/>
      <c r="AN856" s="5"/>
      <c r="AO856" s="5"/>
      <c r="AP856" s="6">
        <v>4119836</v>
      </c>
      <c r="AQ856" s="5"/>
      <c r="AR856" s="5"/>
      <c r="AS856" s="5"/>
      <c r="AT856" s="5"/>
      <c r="AU856" s="5"/>
      <c r="AV856" s="5"/>
      <c r="AW856" s="6">
        <v>26441625</v>
      </c>
      <c r="AX856" s="5"/>
      <c r="AY856" s="5"/>
      <c r="AZ856" s="5"/>
      <c r="BA856" s="5"/>
      <c r="BB856" s="6">
        <v>42990289</v>
      </c>
      <c r="BC856" s="7">
        <f t="shared" si="17"/>
        <v>293348256</v>
      </c>
    </row>
    <row r="857" spans="1:55" x14ac:dyDescent="0.25">
      <c r="A857" s="1" t="s">
        <v>268</v>
      </c>
      <c r="B857" s="1" t="s">
        <v>1007</v>
      </c>
      <c r="C857" s="5"/>
      <c r="D857" s="5"/>
      <c r="E857" s="6">
        <v>20887306</v>
      </c>
      <c r="F857" s="5"/>
      <c r="G857" s="5"/>
      <c r="H857" s="5"/>
      <c r="I857" s="5"/>
      <c r="J857" s="6">
        <v>40267846</v>
      </c>
      <c r="K857" s="5"/>
      <c r="L857" s="6">
        <v>11725968</v>
      </c>
      <c r="M857" s="5"/>
      <c r="N857" s="5"/>
      <c r="O857" s="5"/>
      <c r="P857" s="5"/>
      <c r="Q857" s="6">
        <v>166145</v>
      </c>
      <c r="R857" s="5"/>
      <c r="S857" s="5"/>
      <c r="T857" s="5"/>
      <c r="U857" s="5"/>
      <c r="V857" s="5"/>
      <c r="W857" s="6">
        <v>8066509</v>
      </c>
      <c r="X857" s="5"/>
      <c r="Y857" s="5"/>
      <c r="Z857" s="8">
        <v>0</v>
      </c>
      <c r="AA857" s="6">
        <v>18002348</v>
      </c>
      <c r="AB857" s="5"/>
      <c r="AC857" s="5"/>
      <c r="AD857" s="5"/>
      <c r="AE857" s="5"/>
      <c r="AF857" s="8">
        <v>0</v>
      </c>
      <c r="AG857" s="5"/>
      <c r="AH857" s="5"/>
      <c r="AI857" s="5"/>
      <c r="AJ857" s="5"/>
      <c r="AK857" s="5"/>
      <c r="AL857" s="6">
        <v>16533714</v>
      </c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6">
        <v>11169398</v>
      </c>
      <c r="AX857" s="5"/>
      <c r="AY857" s="6">
        <v>110043</v>
      </c>
      <c r="AZ857" s="5"/>
      <c r="BA857" s="5"/>
      <c r="BB857" s="6">
        <v>24669794</v>
      </c>
      <c r="BC857" s="7">
        <f t="shared" si="17"/>
        <v>151599071</v>
      </c>
    </row>
    <row r="858" spans="1:55" x14ac:dyDescent="0.25">
      <c r="A858" s="1" t="s">
        <v>269</v>
      </c>
      <c r="B858" s="1" t="s">
        <v>1008</v>
      </c>
      <c r="C858" s="5"/>
      <c r="D858" s="5"/>
      <c r="E858" s="6">
        <v>34139758</v>
      </c>
      <c r="F858" s="5"/>
      <c r="G858" s="5"/>
      <c r="H858" s="5"/>
      <c r="I858" s="5"/>
      <c r="J858" s="6">
        <v>32496697</v>
      </c>
      <c r="K858" s="5"/>
      <c r="L858" s="6">
        <v>8954730</v>
      </c>
      <c r="M858" s="5"/>
      <c r="N858" s="6">
        <v>1489326</v>
      </c>
      <c r="O858" s="5"/>
      <c r="P858" s="5"/>
      <c r="Q858" s="5"/>
      <c r="R858" s="5"/>
      <c r="S858" s="5"/>
      <c r="T858" s="5"/>
      <c r="U858" s="5"/>
      <c r="V858" s="5"/>
      <c r="W858" s="6">
        <v>7952434</v>
      </c>
      <c r="X858" s="5"/>
      <c r="Y858" s="5"/>
      <c r="Z858" s="6">
        <v>2310264</v>
      </c>
      <c r="AA858" s="6">
        <v>11235774</v>
      </c>
      <c r="AB858" s="5"/>
      <c r="AC858" s="5"/>
      <c r="AD858" s="5"/>
      <c r="AE858" s="5"/>
      <c r="AF858" s="8">
        <v>0</v>
      </c>
      <c r="AG858" s="5"/>
      <c r="AH858" s="5"/>
      <c r="AI858" s="5"/>
      <c r="AJ858" s="5"/>
      <c r="AK858" s="5"/>
      <c r="AL858" s="6">
        <v>6802533</v>
      </c>
      <c r="AM858" s="5"/>
      <c r="AN858" s="5"/>
      <c r="AO858" s="5"/>
      <c r="AP858" s="6">
        <v>45194302</v>
      </c>
      <c r="AQ858" s="5"/>
      <c r="AR858" s="5"/>
      <c r="AS858" s="5"/>
      <c r="AT858" s="5"/>
      <c r="AU858" s="5"/>
      <c r="AV858" s="6">
        <v>320171</v>
      </c>
      <c r="AW858" s="6">
        <v>1338323</v>
      </c>
      <c r="AX858" s="5"/>
      <c r="AY858" s="5"/>
      <c r="AZ858" s="5"/>
      <c r="BA858" s="5"/>
      <c r="BB858" s="6">
        <v>41337816</v>
      </c>
      <c r="BC858" s="7">
        <f t="shared" si="17"/>
        <v>193572128</v>
      </c>
    </row>
    <row r="859" spans="1:55" ht="16.5" x14ac:dyDescent="0.25">
      <c r="A859" s="1" t="s">
        <v>270</v>
      </c>
      <c r="B859" s="1" t="s">
        <v>1009</v>
      </c>
      <c r="C859" s="5"/>
      <c r="D859" s="5"/>
      <c r="E859" s="6">
        <v>113386912</v>
      </c>
      <c r="F859" s="5"/>
      <c r="G859" s="5"/>
      <c r="H859" s="5"/>
      <c r="I859" s="5"/>
      <c r="J859" s="6">
        <v>322867262</v>
      </c>
      <c r="K859" s="5"/>
      <c r="L859" s="6">
        <v>103629243</v>
      </c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6">
        <v>62289549</v>
      </c>
      <c r="X859" s="5"/>
      <c r="Y859" s="5"/>
      <c r="Z859" s="6">
        <v>95096147</v>
      </c>
      <c r="AA859" s="6">
        <v>52512957</v>
      </c>
      <c r="AB859" s="6">
        <v>17260920</v>
      </c>
      <c r="AC859" s="5"/>
      <c r="AD859" s="5"/>
      <c r="AE859" s="5"/>
      <c r="AF859" s="6">
        <v>13500637</v>
      </c>
      <c r="AG859" s="5"/>
      <c r="AH859" s="5"/>
      <c r="AI859" s="5"/>
      <c r="AJ859" s="5"/>
      <c r="AK859" s="5"/>
      <c r="AL859" s="6">
        <v>134838184</v>
      </c>
      <c r="AM859" s="6">
        <v>2622439</v>
      </c>
      <c r="AN859" s="5"/>
      <c r="AO859" s="5"/>
      <c r="AP859" s="6">
        <v>37011947</v>
      </c>
      <c r="AQ859" s="5"/>
      <c r="AR859" s="5"/>
      <c r="AS859" s="5"/>
      <c r="AT859" s="5"/>
      <c r="AU859" s="5"/>
      <c r="AV859" s="5"/>
      <c r="AW859" s="6">
        <v>91458836</v>
      </c>
      <c r="AX859" s="5"/>
      <c r="AY859" s="5"/>
      <c r="AZ859" s="5"/>
      <c r="BA859" s="5"/>
      <c r="BB859" s="6">
        <v>201916543</v>
      </c>
      <c r="BC859" s="7">
        <f t="shared" si="17"/>
        <v>1248391576</v>
      </c>
    </row>
    <row r="860" spans="1:55" x14ac:dyDescent="0.25">
      <c r="A860" s="1" t="s">
        <v>186</v>
      </c>
      <c r="B860" s="1" t="s">
        <v>912</v>
      </c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6">
        <v>172228430</v>
      </c>
      <c r="BC860" s="7">
        <f t="shared" si="17"/>
        <v>172228430</v>
      </c>
    </row>
    <row r="861" spans="1:55" x14ac:dyDescent="0.25">
      <c r="A861" s="1" t="s">
        <v>271</v>
      </c>
      <c r="B861" s="1" t="s">
        <v>1010</v>
      </c>
      <c r="C861" s="5"/>
      <c r="D861" s="5"/>
      <c r="E861" s="5"/>
      <c r="F861" s="5"/>
      <c r="G861" s="5"/>
      <c r="H861" s="5"/>
      <c r="I861" s="5"/>
      <c r="J861" s="6">
        <v>10563170</v>
      </c>
      <c r="K861" s="5"/>
      <c r="L861" s="8">
        <v>0</v>
      </c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8">
        <v>0</v>
      </c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6">
        <v>230235</v>
      </c>
      <c r="AX861" s="5"/>
      <c r="AY861" s="5"/>
      <c r="AZ861" s="5"/>
      <c r="BA861" s="5"/>
      <c r="BB861" s="6">
        <v>40131</v>
      </c>
      <c r="BC861" s="7">
        <f t="shared" si="17"/>
        <v>10833536</v>
      </c>
    </row>
    <row r="862" spans="1:55" x14ac:dyDescent="0.25">
      <c r="A862" s="1" t="s">
        <v>272</v>
      </c>
      <c r="B862" s="1" t="s">
        <v>1011</v>
      </c>
      <c r="C862" s="5"/>
      <c r="D862" s="5"/>
      <c r="E862" s="5"/>
      <c r="F862" s="5"/>
      <c r="G862" s="5"/>
      <c r="H862" s="5"/>
      <c r="I862" s="5"/>
      <c r="J862" s="6">
        <v>6930134</v>
      </c>
      <c r="K862" s="5"/>
      <c r="L862" s="6">
        <v>53341</v>
      </c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6">
        <v>98580</v>
      </c>
      <c r="X862" s="5"/>
      <c r="Y862" s="5"/>
      <c r="Z862" s="5"/>
      <c r="AA862" s="5"/>
      <c r="AB862" s="5"/>
      <c r="AC862" s="5"/>
      <c r="AD862" s="5"/>
      <c r="AE862" s="5"/>
      <c r="AF862" s="8">
        <v>0</v>
      </c>
      <c r="AG862" s="5"/>
      <c r="AH862" s="5"/>
      <c r="AI862" s="5"/>
      <c r="AJ862" s="5"/>
      <c r="AK862" s="5"/>
      <c r="AL862" s="5"/>
      <c r="AM862" s="5"/>
      <c r="AN862" s="5"/>
      <c r="AO862" s="5"/>
      <c r="AP862" s="6">
        <v>13663</v>
      </c>
      <c r="AQ862" s="5"/>
      <c r="AR862" s="5"/>
      <c r="AS862" s="5"/>
      <c r="AT862" s="5"/>
      <c r="AU862" s="5"/>
      <c r="AV862" s="5"/>
      <c r="AW862" s="6">
        <v>278533</v>
      </c>
      <c r="AX862" s="5"/>
      <c r="AY862" s="5"/>
      <c r="AZ862" s="5"/>
      <c r="BA862" s="5"/>
      <c r="BB862" s="6">
        <v>2259790</v>
      </c>
      <c r="BC862" s="7">
        <f t="shared" si="17"/>
        <v>9634041</v>
      </c>
    </row>
    <row r="863" spans="1:55" x14ac:dyDescent="0.25">
      <c r="A863" s="1" t="s">
        <v>273</v>
      </c>
      <c r="B863" s="1" t="s">
        <v>1012</v>
      </c>
      <c r="C863" s="5"/>
      <c r="D863" s="5"/>
      <c r="E863" s="5"/>
      <c r="F863" s="5"/>
      <c r="G863" s="5"/>
      <c r="H863" s="5"/>
      <c r="I863" s="5"/>
      <c r="J863" s="8">
        <v>0</v>
      </c>
      <c r="K863" s="5"/>
      <c r="L863" s="8">
        <v>0</v>
      </c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8">
        <v>0</v>
      </c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8">
        <v>0</v>
      </c>
      <c r="AX863" s="5"/>
      <c r="AY863" s="5"/>
      <c r="AZ863" s="5"/>
      <c r="BA863" s="5"/>
      <c r="BB863" s="5"/>
      <c r="BC863" s="7">
        <f t="shared" si="17"/>
        <v>0</v>
      </c>
    </row>
    <row r="864" spans="1:55" x14ac:dyDescent="0.25">
      <c r="A864" s="1" t="s">
        <v>274</v>
      </c>
      <c r="B864" s="1" t="s">
        <v>1013</v>
      </c>
      <c r="C864" s="5"/>
      <c r="D864" s="5"/>
      <c r="E864" s="6">
        <v>848211</v>
      </c>
      <c r="F864" s="5"/>
      <c r="G864" s="5"/>
      <c r="H864" s="5"/>
      <c r="I864" s="5"/>
      <c r="J864" s="6">
        <v>2087094</v>
      </c>
      <c r="K864" s="5"/>
      <c r="L864" s="6">
        <v>175959</v>
      </c>
      <c r="M864" s="5"/>
      <c r="N864" s="6">
        <v>3540</v>
      </c>
      <c r="O864" s="5"/>
      <c r="P864" s="5"/>
      <c r="Q864" s="5"/>
      <c r="R864" s="5"/>
      <c r="S864" s="5"/>
      <c r="T864" s="5"/>
      <c r="U864" s="5"/>
      <c r="V864" s="5"/>
      <c r="W864" s="6">
        <v>110021</v>
      </c>
      <c r="X864" s="5"/>
      <c r="Y864" s="5"/>
      <c r="Z864" s="5"/>
      <c r="AA864" s="6">
        <v>9534285</v>
      </c>
      <c r="AB864" s="5"/>
      <c r="AC864" s="5"/>
      <c r="AD864" s="5"/>
      <c r="AE864" s="5"/>
      <c r="AF864" s="6">
        <v>79578</v>
      </c>
      <c r="AG864" s="5"/>
      <c r="AH864" s="5"/>
      <c r="AI864" s="5"/>
      <c r="AJ864" s="5"/>
      <c r="AK864" s="5"/>
      <c r="AL864" s="6">
        <v>20484262</v>
      </c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6">
        <v>200598</v>
      </c>
      <c r="AX864" s="5"/>
      <c r="AY864" s="5"/>
      <c r="AZ864" s="5"/>
      <c r="BA864" s="5"/>
      <c r="BB864" s="6">
        <v>2835437</v>
      </c>
      <c r="BC864" s="7">
        <f t="shared" si="17"/>
        <v>36358985</v>
      </c>
    </row>
    <row r="865" spans="1:55" x14ac:dyDescent="0.25">
      <c r="A865" s="1" t="s">
        <v>275</v>
      </c>
      <c r="B865" s="1" t="s">
        <v>1014</v>
      </c>
      <c r="C865" s="5"/>
      <c r="D865" s="5"/>
      <c r="E865" s="6">
        <v>220197218</v>
      </c>
      <c r="F865" s="5"/>
      <c r="G865" s="5"/>
      <c r="H865" s="5"/>
      <c r="I865" s="5"/>
      <c r="J865" s="6">
        <v>456514121</v>
      </c>
      <c r="K865" s="5"/>
      <c r="L865" s="6">
        <v>140385049</v>
      </c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6">
        <v>105634794</v>
      </c>
      <c r="X865" s="5"/>
      <c r="Y865" s="5"/>
      <c r="Z865" s="5"/>
      <c r="AA865" s="6">
        <v>70219004</v>
      </c>
      <c r="AB865" s="6">
        <v>3622594</v>
      </c>
      <c r="AC865" s="5"/>
      <c r="AD865" s="5"/>
      <c r="AE865" s="5"/>
      <c r="AF865" s="6">
        <v>9353564</v>
      </c>
      <c r="AG865" s="5"/>
      <c r="AH865" s="5"/>
      <c r="AI865" s="5"/>
      <c r="AJ865" s="5"/>
      <c r="AK865" s="5"/>
      <c r="AL865" s="6">
        <v>262326349</v>
      </c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6">
        <v>206174926</v>
      </c>
      <c r="AX865" s="5"/>
      <c r="AY865" s="5"/>
      <c r="AZ865" s="5"/>
      <c r="BA865" s="5"/>
      <c r="BB865" s="6">
        <v>324610609</v>
      </c>
      <c r="BC865" s="7">
        <f t="shared" si="17"/>
        <v>1799038228</v>
      </c>
    </row>
    <row r="866" spans="1:55" x14ac:dyDescent="0.25">
      <c r="A866" s="1" t="s">
        <v>623</v>
      </c>
      <c r="B866" s="1" t="s">
        <v>913</v>
      </c>
      <c r="C866" s="5"/>
      <c r="D866" s="5"/>
      <c r="E866" s="6">
        <v>516998535</v>
      </c>
      <c r="F866" s="5"/>
      <c r="G866" s="5"/>
      <c r="H866" s="5"/>
      <c r="I866" s="5"/>
      <c r="J866" s="6">
        <v>750721907</v>
      </c>
      <c r="K866" s="5"/>
      <c r="L866" s="6">
        <v>240186283</v>
      </c>
      <c r="M866" s="5"/>
      <c r="N866" s="5"/>
      <c r="O866" s="5"/>
      <c r="P866" s="5"/>
      <c r="Q866" s="6">
        <v>5205599</v>
      </c>
      <c r="R866" s="6">
        <v>20763089</v>
      </c>
      <c r="S866" s="5"/>
      <c r="T866" s="5"/>
      <c r="U866" s="5"/>
      <c r="V866" s="5"/>
      <c r="W866" s="6">
        <v>163883867</v>
      </c>
      <c r="X866" s="5"/>
      <c r="Y866" s="5"/>
      <c r="Z866" s="5"/>
      <c r="AA866" s="6">
        <v>501934532</v>
      </c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6">
        <v>575377925</v>
      </c>
      <c r="AM866" s="5"/>
      <c r="AN866" s="5"/>
      <c r="AO866" s="5"/>
      <c r="AP866" s="5"/>
      <c r="AQ866" s="5"/>
      <c r="AR866" s="5"/>
      <c r="AS866" s="5"/>
      <c r="AT866" s="5"/>
      <c r="AU866" s="5"/>
      <c r="AV866" s="6">
        <v>3267794</v>
      </c>
      <c r="AW866" s="6">
        <v>184710933</v>
      </c>
      <c r="AX866" s="5"/>
      <c r="AY866" s="6">
        <v>3784462</v>
      </c>
      <c r="AZ866" s="5"/>
      <c r="BA866" s="5"/>
      <c r="BB866" s="6">
        <v>654285004</v>
      </c>
      <c r="BC866" s="7">
        <f t="shared" si="17"/>
        <v>3621119930</v>
      </c>
    </row>
    <row r="867" spans="1:55" x14ac:dyDescent="0.25">
      <c r="A867" s="1" t="s">
        <v>637</v>
      </c>
      <c r="B867" s="1" t="s">
        <v>1015</v>
      </c>
      <c r="C867" s="5"/>
      <c r="D867" s="5"/>
      <c r="E867" s="5"/>
      <c r="F867" s="5"/>
      <c r="G867" s="5"/>
      <c r="H867" s="5"/>
      <c r="I867" s="5"/>
      <c r="J867" s="8">
        <v>0</v>
      </c>
      <c r="K867" s="5"/>
      <c r="L867" s="8">
        <v>0</v>
      </c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8">
        <v>0</v>
      </c>
      <c r="AX867" s="5"/>
      <c r="AY867" s="5"/>
      <c r="AZ867" s="5"/>
      <c r="BA867" s="5"/>
      <c r="BB867" s="5"/>
      <c r="BC867" s="7">
        <f t="shared" si="17"/>
        <v>0</v>
      </c>
    </row>
    <row r="868" spans="1:55" x14ac:dyDescent="0.25">
      <c r="A868" s="1" t="s">
        <v>638</v>
      </c>
      <c r="B868" s="1" t="s">
        <v>1016</v>
      </c>
      <c r="C868" s="5"/>
      <c r="D868" s="5"/>
      <c r="E868" s="6">
        <v>2149</v>
      </c>
      <c r="F868" s="5"/>
      <c r="G868" s="5"/>
      <c r="H868" s="5"/>
      <c r="I868" s="5"/>
      <c r="J868" s="6">
        <v>2756231</v>
      </c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6">
        <v>430376</v>
      </c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8">
        <v>0</v>
      </c>
      <c r="AX868" s="5"/>
      <c r="AY868" s="5"/>
      <c r="AZ868" s="5"/>
      <c r="BA868" s="5"/>
      <c r="BB868" s="6">
        <v>1431023</v>
      </c>
      <c r="BC868" s="7">
        <f t="shared" si="17"/>
        <v>4619779</v>
      </c>
    </row>
    <row r="869" spans="1:55" x14ac:dyDescent="0.25">
      <c r="A869" s="1" t="s">
        <v>639</v>
      </c>
      <c r="B869" s="1" t="s">
        <v>1017</v>
      </c>
      <c r="C869" s="5"/>
      <c r="D869" s="5"/>
      <c r="E869" s="6">
        <v>14324193</v>
      </c>
      <c r="F869" s="5"/>
      <c r="G869" s="5"/>
      <c r="H869" s="5"/>
      <c r="I869" s="5"/>
      <c r="J869" s="6">
        <v>5004442</v>
      </c>
      <c r="K869" s="5"/>
      <c r="L869" s="6">
        <v>876913</v>
      </c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6">
        <v>612940</v>
      </c>
      <c r="X869" s="5"/>
      <c r="Y869" s="5"/>
      <c r="Z869" s="5"/>
      <c r="AA869" s="6">
        <v>1715489</v>
      </c>
      <c r="AB869" s="5"/>
      <c r="AC869" s="5"/>
      <c r="AD869" s="5"/>
      <c r="AE869" s="5"/>
      <c r="AF869" s="5"/>
      <c r="AG869" s="8">
        <v>0</v>
      </c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6">
        <v>16053178</v>
      </c>
      <c r="AT869" s="5"/>
      <c r="AU869" s="5"/>
      <c r="AV869" s="5"/>
      <c r="AW869" s="6">
        <v>1269775</v>
      </c>
      <c r="AX869" s="5"/>
      <c r="AY869" s="5"/>
      <c r="AZ869" s="5"/>
      <c r="BA869" s="5"/>
      <c r="BB869" s="6">
        <v>2686741</v>
      </c>
      <c r="BC869" s="7">
        <f t="shared" si="17"/>
        <v>42543671</v>
      </c>
    </row>
    <row r="870" spans="1:55" ht="16.5" x14ac:dyDescent="0.25">
      <c r="A870" s="1" t="s">
        <v>640</v>
      </c>
      <c r="B870" s="1" t="s">
        <v>1018</v>
      </c>
      <c r="C870" s="5"/>
      <c r="D870" s="5"/>
      <c r="E870" s="6">
        <v>15088588</v>
      </c>
      <c r="F870" s="5"/>
      <c r="G870" s="5"/>
      <c r="H870" s="5"/>
      <c r="I870" s="5"/>
      <c r="J870" s="6">
        <v>26867899</v>
      </c>
      <c r="K870" s="5"/>
      <c r="L870" s="6">
        <v>33054285</v>
      </c>
      <c r="M870" s="5"/>
      <c r="N870" s="6">
        <v>13329103</v>
      </c>
      <c r="O870" s="5"/>
      <c r="P870" s="5"/>
      <c r="Q870" s="5"/>
      <c r="R870" s="5"/>
      <c r="S870" s="5"/>
      <c r="T870" s="5"/>
      <c r="U870" s="5"/>
      <c r="V870" s="5"/>
      <c r="W870" s="6">
        <v>2130149</v>
      </c>
      <c r="X870" s="5"/>
      <c r="Y870" s="5"/>
      <c r="Z870" s="5"/>
      <c r="AA870" s="6">
        <v>42398716</v>
      </c>
      <c r="AB870" s="5"/>
      <c r="AC870" s="5"/>
      <c r="AD870" s="5"/>
      <c r="AE870" s="5"/>
      <c r="AF870" s="5"/>
      <c r="AG870" s="6">
        <v>-4240</v>
      </c>
      <c r="AH870" s="5"/>
      <c r="AI870" s="5"/>
      <c r="AJ870" s="5"/>
      <c r="AK870" s="5"/>
      <c r="AL870" s="6">
        <v>10700164</v>
      </c>
      <c r="AM870" s="5"/>
      <c r="AN870" s="5"/>
      <c r="AO870" s="5"/>
      <c r="AP870" s="5"/>
      <c r="AQ870" s="5"/>
      <c r="AR870" s="5"/>
      <c r="AS870" s="5"/>
      <c r="AT870" s="5"/>
      <c r="AU870" s="5"/>
      <c r="AV870" s="6">
        <v>7933253</v>
      </c>
      <c r="AW870" s="8">
        <v>0</v>
      </c>
      <c r="AX870" s="5"/>
      <c r="AY870" s="5"/>
      <c r="AZ870" s="6">
        <v>-105572</v>
      </c>
      <c r="BA870" s="5"/>
      <c r="BB870" s="6">
        <v>20461317</v>
      </c>
      <c r="BC870" s="7">
        <f t="shared" si="17"/>
        <v>171853662</v>
      </c>
    </row>
    <row r="871" spans="1:55" x14ac:dyDescent="0.25">
      <c r="A871" s="1" t="s">
        <v>641</v>
      </c>
      <c r="B871" s="1" t="s">
        <v>1019</v>
      </c>
      <c r="C871" s="5"/>
      <c r="D871" s="5"/>
      <c r="E871" s="6">
        <v>52197503</v>
      </c>
      <c r="F871" s="6">
        <v>1276373</v>
      </c>
      <c r="G871" s="5"/>
      <c r="H871" s="5"/>
      <c r="I871" s="5"/>
      <c r="J871" s="6">
        <v>92113065</v>
      </c>
      <c r="K871" s="5"/>
      <c r="L871" s="6">
        <v>65968198</v>
      </c>
      <c r="M871" s="5"/>
      <c r="N871" s="6">
        <v>5737390</v>
      </c>
      <c r="O871" s="5"/>
      <c r="P871" s="5"/>
      <c r="Q871" s="5"/>
      <c r="R871" s="6">
        <v>21921542</v>
      </c>
      <c r="S871" s="5"/>
      <c r="T871" s="5"/>
      <c r="U871" s="5"/>
      <c r="V871" s="5"/>
      <c r="W871" s="6">
        <v>17206083</v>
      </c>
      <c r="X871" s="6">
        <v>22569963</v>
      </c>
      <c r="Y871" s="5"/>
      <c r="Z871" s="5"/>
      <c r="AA871" s="6">
        <v>72200621</v>
      </c>
      <c r="AB871" s="5"/>
      <c r="AC871" s="5"/>
      <c r="AD871" s="5"/>
      <c r="AE871" s="5"/>
      <c r="AF871" s="6">
        <v>1239919</v>
      </c>
      <c r="AG871" s="5"/>
      <c r="AH871" s="5"/>
      <c r="AI871" s="5"/>
      <c r="AJ871" s="5"/>
      <c r="AK871" s="5"/>
      <c r="AL871" s="6">
        <v>183282197</v>
      </c>
      <c r="AM871" s="5"/>
      <c r="AN871" s="5"/>
      <c r="AO871" s="6">
        <v>229718994</v>
      </c>
      <c r="AP871" s="5"/>
      <c r="AQ871" s="5"/>
      <c r="AR871" s="5"/>
      <c r="AS871" s="5"/>
      <c r="AT871" s="5"/>
      <c r="AU871" s="5"/>
      <c r="AV871" s="6">
        <v>1326718</v>
      </c>
      <c r="AW871" s="6">
        <v>21373703</v>
      </c>
      <c r="AX871" s="5"/>
      <c r="AY871" s="6">
        <v>410648</v>
      </c>
      <c r="AZ871" s="6">
        <v>281975</v>
      </c>
      <c r="BA871" s="5"/>
      <c r="BB871" s="6">
        <v>73596404</v>
      </c>
      <c r="BC871" s="7">
        <f t="shared" si="17"/>
        <v>862421296</v>
      </c>
    </row>
    <row r="872" spans="1:55" x14ac:dyDescent="0.25">
      <c r="A872" s="1" t="s">
        <v>642</v>
      </c>
      <c r="B872" s="1" t="s">
        <v>1020</v>
      </c>
      <c r="C872" s="5"/>
      <c r="D872" s="5"/>
      <c r="E872" s="6">
        <v>48638393</v>
      </c>
      <c r="F872" s="6">
        <v>859654</v>
      </c>
      <c r="G872" s="5"/>
      <c r="H872" s="5"/>
      <c r="I872" s="5"/>
      <c r="J872" s="6">
        <v>80869217</v>
      </c>
      <c r="K872" s="5"/>
      <c r="L872" s="6">
        <v>64889695</v>
      </c>
      <c r="M872" s="5"/>
      <c r="N872" s="5"/>
      <c r="O872" s="5"/>
      <c r="P872" s="5"/>
      <c r="Q872" s="5"/>
      <c r="R872" s="6">
        <v>5300916</v>
      </c>
      <c r="S872" s="5"/>
      <c r="T872" s="5"/>
      <c r="U872" s="5"/>
      <c r="V872" s="5"/>
      <c r="W872" s="6">
        <v>26638707</v>
      </c>
      <c r="X872" s="6">
        <v>36622579</v>
      </c>
      <c r="Y872" s="5"/>
      <c r="Z872" s="5"/>
      <c r="AA872" s="6">
        <v>95765044</v>
      </c>
      <c r="AB872" s="5"/>
      <c r="AC872" s="5"/>
      <c r="AD872" s="5"/>
      <c r="AE872" s="5"/>
      <c r="AF872" s="6">
        <v>187624</v>
      </c>
      <c r="AG872" s="5"/>
      <c r="AH872" s="5"/>
      <c r="AI872" s="5"/>
      <c r="AJ872" s="5"/>
      <c r="AK872" s="5"/>
      <c r="AL872" s="6">
        <v>169658679</v>
      </c>
      <c r="AM872" s="5"/>
      <c r="AN872" s="5"/>
      <c r="AO872" s="5"/>
      <c r="AP872" s="5"/>
      <c r="AQ872" s="5"/>
      <c r="AR872" s="6">
        <v>944</v>
      </c>
      <c r="AS872" s="5"/>
      <c r="AT872" s="5"/>
      <c r="AU872" s="5"/>
      <c r="AV872" s="6">
        <v>53613</v>
      </c>
      <c r="AW872" s="6">
        <v>14617911</v>
      </c>
      <c r="AX872" s="5"/>
      <c r="AY872" s="6">
        <v>199627</v>
      </c>
      <c r="AZ872" s="5"/>
      <c r="BA872" s="5"/>
      <c r="BB872" s="6">
        <v>47041772</v>
      </c>
      <c r="BC872" s="7">
        <f t="shared" si="17"/>
        <v>591344375</v>
      </c>
    </row>
    <row r="873" spans="1:55" x14ac:dyDescent="0.25">
      <c r="A873" s="1" t="s">
        <v>643</v>
      </c>
      <c r="B873" s="1" t="s">
        <v>1021</v>
      </c>
      <c r="C873" s="5"/>
      <c r="D873" s="6">
        <v>5467</v>
      </c>
      <c r="E873" s="6">
        <v>206000966</v>
      </c>
      <c r="F873" s="6">
        <v>979112</v>
      </c>
      <c r="G873" s="5"/>
      <c r="H873" s="5"/>
      <c r="I873" s="8">
        <v>0</v>
      </c>
      <c r="J873" s="6">
        <v>424135387</v>
      </c>
      <c r="K873" s="5"/>
      <c r="L873" s="6">
        <v>198395963</v>
      </c>
      <c r="M873" s="5"/>
      <c r="N873" s="6">
        <v>24023571</v>
      </c>
      <c r="O873" s="5"/>
      <c r="P873" s="5"/>
      <c r="Q873" s="5"/>
      <c r="R873" s="6">
        <v>25646757</v>
      </c>
      <c r="S873" s="6">
        <v>10084110</v>
      </c>
      <c r="T873" s="6">
        <v>81069</v>
      </c>
      <c r="U873" s="5"/>
      <c r="V873" s="5"/>
      <c r="W873" s="6">
        <v>83038404</v>
      </c>
      <c r="X873" s="6">
        <v>11093626</v>
      </c>
      <c r="Y873" s="5"/>
      <c r="Z873" s="5"/>
      <c r="AA873" s="6">
        <v>358044824</v>
      </c>
      <c r="AB873" s="5"/>
      <c r="AC873" s="6">
        <v>-15377</v>
      </c>
      <c r="AD873" s="6"/>
      <c r="AE873" s="5"/>
      <c r="AF873" s="6">
        <v>1610008</v>
      </c>
      <c r="AG873" s="5"/>
      <c r="AH873" s="5"/>
      <c r="AI873" s="5"/>
      <c r="AJ873" s="5"/>
      <c r="AK873" s="6">
        <v>48973525</v>
      </c>
      <c r="AL873" s="6">
        <v>691266188</v>
      </c>
      <c r="AM873" s="5"/>
      <c r="AN873" s="5"/>
      <c r="AO873" s="5"/>
      <c r="AP873" s="5"/>
      <c r="AQ873" s="5"/>
      <c r="AR873" s="6">
        <v>105</v>
      </c>
      <c r="AS873" s="5"/>
      <c r="AT873" s="5"/>
      <c r="AU873" s="6">
        <v>44331</v>
      </c>
      <c r="AV873" s="6">
        <v>1230733</v>
      </c>
      <c r="AW873" s="6">
        <v>107153246</v>
      </c>
      <c r="AX873" s="5"/>
      <c r="AY873" s="6">
        <v>1909572</v>
      </c>
      <c r="AZ873" s="5"/>
      <c r="BA873" s="5"/>
      <c r="BB873" s="6">
        <v>214613456</v>
      </c>
      <c r="BC873" s="7">
        <f t="shared" si="17"/>
        <v>2408315043</v>
      </c>
    </row>
    <row r="874" spans="1:55" x14ac:dyDescent="0.25">
      <c r="A874" s="1" t="s">
        <v>624</v>
      </c>
      <c r="B874" s="1" t="s">
        <v>914</v>
      </c>
      <c r="C874" s="5"/>
      <c r="D874" s="6">
        <v>6106615</v>
      </c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6">
        <v>387432594</v>
      </c>
      <c r="AB874" s="5"/>
      <c r="AC874" s="5"/>
      <c r="AD874" s="5"/>
      <c r="AE874" s="5"/>
      <c r="AF874" s="5"/>
      <c r="AG874" s="5"/>
      <c r="AH874" s="5"/>
      <c r="AI874" s="5"/>
      <c r="AJ874" s="5"/>
      <c r="AK874" s="6">
        <v>86661921</v>
      </c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6">
        <v>374194436</v>
      </c>
      <c r="BC874" s="7">
        <f t="shared" si="17"/>
        <v>854395566</v>
      </c>
    </row>
    <row r="875" spans="1:55" x14ac:dyDescent="0.25">
      <c r="A875" s="1" t="s">
        <v>625</v>
      </c>
      <c r="B875" s="1" t="s">
        <v>915</v>
      </c>
      <c r="C875" s="5"/>
      <c r="D875" s="5"/>
      <c r="E875" s="6">
        <v>392218109</v>
      </c>
      <c r="F875" s="5"/>
      <c r="G875" s="5"/>
      <c r="H875" s="5"/>
      <c r="I875" s="5"/>
      <c r="J875" s="6">
        <v>544573880</v>
      </c>
      <c r="K875" s="5"/>
      <c r="L875" s="6">
        <v>203399472</v>
      </c>
      <c r="M875" s="5"/>
      <c r="N875" s="5"/>
      <c r="O875" s="5"/>
      <c r="P875" s="5"/>
      <c r="Q875" s="6">
        <v>4137450</v>
      </c>
      <c r="R875" s="5"/>
      <c r="S875" s="5"/>
      <c r="T875" s="5"/>
      <c r="U875" s="5"/>
      <c r="V875" s="5"/>
      <c r="W875" s="6">
        <v>157335163</v>
      </c>
      <c r="X875" s="5"/>
      <c r="Y875" s="5"/>
      <c r="Z875" s="5"/>
      <c r="AA875" s="6">
        <v>503679324</v>
      </c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6">
        <v>436864817</v>
      </c>
      <c r="AM875" s="5"/>
      <c r="AN875" s="5"/>
      <c r="AO875" s="5"/>
      <c r="AP875" s="5"/>
      <c r="AQ875" s="5"/>
      <c r="AR875" s="5"/>
      <c r="AS875" s="5"/>
      <c r="AT875" s="5"/>
      <c r="AU875" s="5"/>
      <c r="AV875" s="6">
        <v>1203618</v>
      </c>
      <c r="AW875" s="6">
        <v>150466539</v>
      </c>
      <c r="AX875" s="6">
        <v>5944516</v>
      </c>
      <c r="AY875" s="6">
        <v>3146064</v>
      </c>
      <c r="AZ875" s="5"/>
      <c r="BA875" s="5"/>
      <c r="BB875" s="6">
        <v>1022957204</v>
      </c>
      <c r="BC875" s="7">
        <f t="shared" si="17"/>
        <v>3425926156</v>
      </c>
    </row>
    <row r="876" spans="1:55" x14ac:dyDescent="0.25">
      <c r="A876" s="1" t="s">
        <v>644</v>
      </c>
      <c r="B876" s="1" t="s">
        <v>1022</v>
      </c>
      <c r="C876" s="5"/>
      <c r="D876" s="5"/>
      <c r="E876" s="6">
        <v>1830</v>
      </c>
      <c r="F876" s="5"/>
      <c r="G876" s="5"/>
      <c r="H876" s="5"/>
      <c r="I876" s="5"/>
      <c r="J876" s="6">
        <v>3374987</v>
      </c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6">
        <v>1796473</v>
      </c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8">
        <v>0</v>
      </c>
      <c r="AX876" s="5"/>
      <c r="AY876" s="5"/>
      <c r="AZ876" s="5"/>
      <c r="BA876" s="5"/>
      <c r="BB876" s="6">
        <v>926106</v>
      </c>
      <c r="BC876" s="7">
        <f t="shared" si="17"/>
        <v>6099396</v>
      </c>
    </row>
    <row r="877" spans="1:55" ht="16.5" x14ac:dyDescent="0.25">
      <c r="A877" s="1" t="s">
        <v>645</v>
      </c>
      <c r="B877" s="1" t="s">
        <v>1023</v>
      </c>
      <c r="C877" s="5"/>
      <c r="D877" s="5"/>
      <c r="E877" s="6">
        <v>3854843</v>
      </c>
      <c r="F877" s="5"/>
      <c r="G877" s="5"/>
      <c r="H877" s="5"/>
      <c r="I877" s="5"/>
      <c r="J877" s="6">
        <v>2152212</v>
      </c>
      <c r="K877" s="5"/>
      <c r="L877" s="6">
        <v>408879</v>
      </c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6">
        <v>353879</v>
      </c>
      <c r="X877" s="5"/>
      <c r="Y877" s="5"/>
      <c r="Z877" s="5"/>
      <c r="AA877" s="6">
        <v>629590</v>
      </c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6">
        <v>9791848</v>
      </c>
      <c r="AP877" s="5"/>
      <c r="AQ877" s="5"/>
      <c r="AR877" s="5"/>
      <c r="AS877" s="5"/>
      <c r="AT877" s="5"/>
      <c r="AU877" s="5"/>
      <c r="AV877" s="5"/>
      <c r="AW877" s="6">
        <v>418039</v>
      </c>
      <c r="AX877" s="5"/>
      <c r="AY877" s="5"/>
      <c r="AZ877" s="5"/>
      <c r="BA877" s="5"/>
      <c r="BB877" s="6">
        <v>1088940</v>
      </c>
      <c r="BC877" s="7">
        <f t="shared" si="17"/>
        <v>18698230</v>
      </c>
    </row>
    <row r="878" spans="1:55" x14ac:dyDescent="0.25">
      <c r="A878" s="1" t="s">
        <v>626</v>
      </c>
      <c r="B878" s="1" t="s">
        <v>916</v>
      </c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6">
        <v>187197654</v>
      </c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6">
        <v>28067267</v>
      </c>
      <c r="BC878" s="7">
        <f t="shared" si="17"/>
        <v>215264921</v>
      </c>
    </row>
    <row r="879" spans="1:55" x14ac:dyDescent="0.25">
      <c r="A879" s="1" t="s">
        <v>627</v>
      </c>
      <c r="B879" s="1" t="s">
        <v>917</v>
      </c>
      <c r="C879" s="5"/>
      <c r="D879" s="6">
        <v>2151745</v>
      </c>
      <c r="E879" s="6">
        <v>155543328</v>
      </c>
      <c r="F879" s="5"/>
      <c r="G879" s="5"/>
      <c r="H879" s="5"/>
      <c r="I879" s="5"/>
      <c r="J879" s="6">
        <v>233195701</v>
      </c>
      <c r="K879" s="5"/>
      <c r="L879" s="6">
        <v>122434348</v>
      </c>
      <c r="M879" s="5"/>
      <c r="N879" s="6">
        <v>21974371</v>
      </c>
      <c r="O879" s="5"/>
      <c r="P879" s="5"/>
      <c r="Q879" s="5"/>
      <c r="R879" s="5"/>
      <c r="S879" s="5"/>
      <c r="T879" s="5"/>
      <c r="U879" s="5"/>
      <c r="V879" s="5"/>
      <c r="W879" s="6">
        <v>53271495</v>
      </c>
      <c r="X879" s="5"/>
      <c r="Y879" s="5"/>
      <c r="Z879" s="5"/>
      <c r="AA879" s="6">
        <v>259514361</v>
      </c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6">
        <v>310528988</v>
      </c>
      <c r="AM879" s="5"/>
      <c r="AN879" s="5"/>
      <c r="AO879" s="6">
        <v>59886013</v>
      </c>
      <c r="AP879" s="5"/>
      <c r="AQ879" s="5"/>
      <c r="AR879" s="5"/>
      <c r="AS879" s="5"/>
      <c r="AT879" s="5"/>
      <c r="AU879" s="5"/>
      <c r="AV879" s="6">
        <v>531401</v>
      </c>
      <c r="AW879" s="6">
        <v>35340628</v>
      </c>
      <c r="AX879" s="6">
        <v>5921147</v>
      </c>
      <c r="AY879" s="6">
        <v>551359</v>
      </c>
      <c r="AZ879" s="6">
        <v>101134</v>
      </c>
      <c r="BA879" s="5"/>
      <c r="BB879" s="6">
        <v>454674682</v>
      </c>
      <c r="BC879" s="7">
        <f t="shared" si="17"/>
        <v>1715620701</v>
      </c>
    </row>
    <row r="880" spans="1:55" x14ac:dyDescent="0.25">
      <c r="A880" s="1" t="s">
        <v>646</v>
      </c>
      <c r="B880" s="1" t="s">
        <v>1024</v>
      </c>
      <c r="C880" s="5"/>
      <c r="D880" s="5"/>
      <c r="E880" s="6">
        <v>972904</v>
      </c>
      <c r="F880" s="5"/>
      <c r="G880" s="5"/>
      <c r="H880" s="5"/>
      <c r="I880" s="5"/>
      <c r="J880" s="6">
        <v>107240574</v>
      </c>
      <c r="K880" s="5"/>
      <c r="L880" s="6">
        <v>26991730</v>
      </c>
      <c r="M880" s="5"/>
      <c r="N880" s="6">
        <v>493831</v>
      </c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6">
        <v>20315924</v>
      </c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6">
        <v>31618823</v>
      </c>
      <c r="AX880" s="5"/>
      <c r="AY880" s="5"/>
      <c r="AZ880" s="5"/>
      <c r="BA880" s="5"/>
      <c r="BB880" s="6">
        <v>56032222</v>
      </c>
      <c r="BC880" s="7">
        <f t="shared" si="17"/>
        <v>243666008</v>
      </c>
    </row>
    <row r="881" spans="1:55" x14ac:dyDescent="0.25">
      <c r="A881" s="1" t="s">
        <v>647</v>
      </c>
      <c r="B881" s="1" t="s">
        <v>1025</v>
      </c>
      <c r="C881" s="5"/>
      <c r="D881" s="6">
        <v>864430</v>
      </c>
      <c r="E881" s="5"/>
      <c r="F881" s="5"/>
      <c r="G881" s="5"/>
      <c r="H881" s="5"/>
      <c r="I881" s="5"/>
      <c r="J881" s="6">
        <v>53655646</v>
      </c>
      <c r="K881" s="5"/>
      <c r="L881" s="5"/>
      <c r="M881" s="5"/>
      <c r="N881" s="6">
        <v>-5591</v>
      </c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6">
        <v>7549237</v>
      </c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6">
        <v>6256007</v>
      </c>
      <c r="BC881" s="7">
        <f t="shared" si="17"/>
        <v>68319729</v>
      </c>
    </row>
    <row r="882" spans="1:55" x14ac:dyDescent="0.25">
      <c r="A882" s="1" t="s">
        <v>648</v>
      </c>
      <c r="B882" s="1" t="s">
        <v>1026</v>
      </c>
      <c r="C882" s="5"/>
      <c r="D882" s="5"/>
      <c r="E882" s="6">
        <v>12643221</v>
      </c>
      <c r="F882" s="5"/>
      <c r="G882" s="5"/>
      <c r="H882" s="5"/>
      <c r="I882" s="5"/>
      <c r="J882" s="6">
        <v>33257281</v>
      </c>
      <c r="K882" s="5"/>
      <c r="L882" s="6">
        <v>375700</v>
      </c>
      <c r="M882" s="5"/>
      <c r="N882" s="6">
        <v>-94642</v>
      </c>
      <c r="O882" s="5"/>
      <c r="P882" s="5"/>
      <c r="Q882" s="5"/>
      <c r="R882" s="5"/>
      <c r="S882" s="5"/>
      <c r="T882" s="5"/>
      <c r="U882" s="6">
        <v>12518585</v>
      </c>
      <c r="V882" s="5"/>
      <c r="W882" s="6">
        <v>7516505</v>
      </c>
      <c r="X882" s="5"/>
      <c r="Y882" s="5"/>
      <c r="Z882" s="5"/>
      <c r="AA882" s="6">
        <v>14601605</v>
      </c>
      <c r="AB882" s="5"/>
      <c r="AC882" s="5"/>
      <c r="AD882" s="5"/>
      <c r="AE882" s="5"/>
      <c r="AF882" s="5"/>
      <c r="AG882" s="5"/>
      <c r="AH882" s="5"/>
      <c r="AI882" s="5"/>
      <c r="AJ882" s="6">
        <v>55520929</v>
      </c>
      <c r="AK882" s="5"/>
      <c r="AL882" s="6">
        <v>6803460</v>
      </c>
      <c r="AM882" s="5"/>
      <c r="AN882" s="5"/>
      <c r="AO882" s="5"/>
      <c r="AP882" s="5"/>
      <c r="AQ882" s="5"/>
      <c r="AR882" s="5"/>
      <c r="AS882" s="5"/>
      <c r="AT882" s="6">
        <v>681748</v>
      </c>
      <c r="AU882" s="5"/>
      <c r="AV882" s="6">
        <v>948412</v>
      </c>
      <c r="AW882" s="6">
        <v>313953</v>
      </c>
      <c r="AX882" s="5"/>
      <c r="AY882" s="5"/>
      <c r="AZ882" s="5"/>
      <c r="BA882" s="5"/>
      <c r="BB882" s="6">
        <v>8564239</v>
      </c>
      <c r="BC882" s="7">
        <f t="shared" si="17"/>
        <v>153650996</v>
      </c>
    </row>
    <row r="883" spans="1:55" x14ac:dyDescent="0.25">
      <c r="A883" s="1" t="s">
        <v>649</v>
      </c>
      <c r="B883" s="1" t="s">
        <v>1027</v>
      </c>
      <c r="C883" s="5"/>
      <c r="D883" s="6">
        <v>949299</v>
      </c>
      <c r="E883" s="6">
        <v>11369808</v>
      </c>
      <c r="F883" s="5"/>
      <c r="G883" s="5"/>
      <c r="H883" s="5"/>
      <c r="I883" s="5"/>
      <c r="J883" s="8">
        <v>0</v>
      </c>
      <c r="K883" s="5"/>
      <c r="L883" s="6">
        <v>12680576</v>
      </c>
      <c r="M883" s="5"/>
      <c r="N883" s="6">
        <v>29250102</v>
      </c>
      <c r="O883" s="5"/>
      <c r="P883" s="5"/>
      <c r="Q883" s="5"/>
      <c r="R883" s="5"/>
      <c r="S883" s="5"/>
      <c r="T883" s="6">
        <v>4020718</v>
      </c>
      <c r="U883" s="5"/>
      <c r="V883" s="5"/>
      <c r="W883" s="6">
        <v>2767561</v>
      </c>
      <c r="X883" s="5"/>
      <c r="Y883" s="5"/>
      <c r="Z883" s="5"/>
      <c r="AA883" s="6">
        <v>41871914</v>
      </c>
      <c r="AB883" s="5"/>
      <c r="AC883" s="5"/>
      <c r="AD883" s="5"/>
      <c r="AE883" s="5"/>
      <c r="AF883" s="6">
        <v>436048</v>
      </c>
      <c r="AG883" s="5"/>
      <c r="AH883" s="5"/>
      <c r="AI883" s="5"/>
      <c r="AJ883" s="5"/>
      <c r="AK883" s="5"/>
      <c r="AL883" s="6">
        <v>43923714</v>
      </c>
      <c r="AM883" s="5"/>
      <c r="AN883" s="5"/>
      <c r="AO883" s="5"/>
      <c r="AP883" s="5"/>
      <c r="AQ883" s="5"/>
      <c r="AR883" s="5"/>
      <c r="AS883" s="6">
        <v>3780596</v>
      </c>
      <c r="AT883" s="5"/>
      <c r="AU883" s="5"/>
      <c r="AV883" s="6">
        <v>11915500</v>
      </c>
      <c r="AW883" s="6">
        <v>981334</v>
      </c>
      <c r="AX883" s="5"/>
      <c r="AY883" s="6">
        <v>2618</v>
      </c>
      <c r="AZ883" s="5"/>
      <c r="BA883" s="5"/>
      <c r="BB883" s="6">
        <v>84062198</v>
      </c>
      <c r="BC883" s="7">
        <f t="shared" si="17"/>
        <v>248011986</v>
      </c>
    </row>
    <row r="884" spans="1:55" x14ac:dyDescent="0.25">
      <c r="A884" s="1" t="s">
        <v>628</v>
      </c>
      <c r="B884" s="1" t="s">
        <v>918</v>
      </c>
      <c r="C884" s="5"/>
      <c r="D884" s="5"/>
      <c r="E884" s="5"/>
      <c r="F884" s="5"/>
      <c r="G884" s="6">
        <v>68246402</v>
      </c>
      <c r="H884" s="5"/>
      <c r="I884" s="5"/>
      <c r="J884" s="8">
        <v>0</v>
      </c>
      <c r="K884" s="6">
        <v>124362969</v>
      </c>
      <c r="L884" s="6">
        <v>12847899</v>
      </c>
      <c r="M884" s="6">
        <v>105607883</v>
      </c>
      <c r="N884" s="5"/>
      <c r="O884" s="6">
        <v>59196816</v>
      </c>
      <c r="P884" s="6">
        <v>26060219</v>
      </c>
      <c r="Q884" s="5"/>
      <c r="R884" s="5"/>
      <c r="S884" s="5"/>
      <c r="T884" s="5"/>
      <c r="U884" s="5"/>
      <c r="V884" s="6">
        <v>41954306</v>
      </c>
      <c r="W884" s="5"/>
      <c r="X884" s="5"/>
      <c r="Y884" s="5"/>
      <c r="Z884" s="5"/>
      <c r="AA884" s="6">
        <v>-1</v>
      </c>
      <c r="AB884" s="5"/>
      <c r="AC884" s="5"/>
      <c r="AD884" s="6">
        <v>199297</v>
      </c>
      <c r="AE884" s="5"/>
      <c r="AF884" s="5"/>
      <c r="AG884" s="5"/>
      <c r="AH884" s="6">
        <v>60101510</v>
      </c>
      <c r="AI884" s="6">
        <v>123383361</v>
      </c>
      <c r="AJ884" s="5"/>
      <c r="AK884" s="5"/>
      <c r="AL884" s="5"/>
      <c r="AM884" s="5"/>
      <c r="AN884" s="6">
        <v>2034776</v>
      </c>
      <c r="AO884" s="5"/>
      <c r="AP884" s="5"/>
      <c r="AQ884" s="5"/>
      <c r="AR884" s="5"/>
      <c r="AS884" s="5"/>
      <c r="AT884" s="5"/>
      <c r="AU884" s="5"/>
      <c r="AV884" s="6">
        <v>111274</v>
      </c>
      <c r="AW884" s="5"/>
      <c r="AX884" s="5"/>
      <c r="AY884" s="5"/>
      <c r="AZ884" s="5"/>
      <c r="BA884" s="5"/>
      <c r="BB884" s="6">
        <v>1639782</v>
      </c>
      <c r="BC884" s="7">
        <f t="shared" si="17"/>
        <v>625746493</v>
      </c>
    </row>
    <row r="885" spans="1:55" x14ac:dyDescent="0.25">
      <c r="A885" s="1" t="s">
        <v>650</v>
      </c>
      <c r="B885" s="1" t="s">
        <v>1028</v>
      </c>
      <c r="C885" s="5"/>
      <c r="D885" s="5"/>
      <c r="E885" s="6">
        <v>6445785</v>
      </c>
      <c r="F885" s="5"/>
      <c r="G885" s="5"/>
      <c r="H885" s="5"/>
      <c r="I885" s="5"/>
      <c r="J885" s="6">
        <v>38390122</v>
      </c>
      <c r="K885" s="5"/>
      <c r="L885" s="6">
        <v>5488633</v>
      </c>
      <c r="M885" s="5"/>
      <c r="N885" s="5"/>
      <c r="O885" s="5"/>
      <c r="P885" s="5"/>
      <c r="Q885" s="5"/>
      <c r="R885" s="5"/>
      <c r="S885" s="5"/>
      <c r="T885" s="6">
        <v>5775088</v>
      </c>
      <c r="U885" s="5"/>
      <c r="V885" s="5"/>
      <c r="W885" s="6">
        <v>11728829</v>
      </c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6">
        <v>27646068</v>
      </c>
      <c r="AM885" s="5"/>
      <c r="AN885" s="5"/>
      <c r="AO885" s="5"/>
      <c r="AP885" s="5"/>
      <c r="AQ885" s="6">
        <v>522215</v>
      </c>
      <c r="AR885" s="5"/>
      <c r="AS885" s="5"/>
      <c r="AT885" s="5"/>
      <c r="AU885" s="6">
        <v>81596074</v>
      </c>
      <c r="AV885" s="6">
        <v>2177753</v>
      </c>
      <c r="AW885" s="6">
        <v>10195255</v>
      </c>
      <c r="AX885" s="5"/>
      <c r="AY885" s="5"/>
      <c r="AZ885" s="5"/>
      <c r="BA885" s="5"/>
      <c r="BB885" s="6">
        <v>23043958</v>
      </c>
      <c r="BC885" s="7">
        <f t="shared" si="17"/>
        <v>213009780</v>
      </c>
    </row>
    <row r="886" spans="1:55" ht="16.5" x14ac:dyDescent="0.25">
      <c r="A886" s="1" t="s">
        <v>629</v>
      </c>
      <c r="B886" s="1" t="s">
        <v>919</v>
      </c>
      <c r="C886" s="5"/>
      <c r="D886" s="6">
        <v>20370186</v>
      </c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6">
        <v>3074306</v>
      </c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6">
        <v>57182061</v>
      </c>
      <c r="BC886" s="7">
        <f t="shared" si="17"/>
        <v>80626553</v>
      </c>
    </row>
    <row r="887" spans="1:55" x14ac:dyDescent="0.25">
      <c r="A887" s="1" t="s">
        <v>651</v>
      </c>
      <c r="B887" s="1" t="s">
        <v>1029</v>
      </c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7"/>
    </row>
    <row r="888" spans="1:55" x14ac:dyDescent="0.25">
      <c r="A888" s="1" t="s">
        <v>652</v>
      </c>
      <c r="B888" s="1" t="s">
        <v>1030</v>
      </c>
      <c r="C888" s="5"/>
      <c r="D888" s="5"/>
      <c r="E888" s="6">
        <v>41946881</v>
      </c>
      <c r="F888" s="6">
        <v>833444</v>
      </c>
      <c r="G888" s="5"/>
      <c r="H888" s="5"/>
      <c r="I888" s="5"/>
      <c r="J888" s="6">
        <v>64089935</v>
      </c>
      <c r="K888" s="5"/>
      <c r="L888" s="6">
        <v>54423290</v>
      </c>
      <c r="M888" s="5"/>
      <c r="N888" s="6">
        <v>2939367</v>
      </c>
      <c r="O888" s="5"/>
      <c r="P888" s="5"/>
      <c r="Q888" s="5"/>
      <c r="R888" s="6">
        <v>4437498</v>
      </c>
      <c r="S888" s="5"/>
      <c r="T888" s="5"/>
      <c r="U888" s="5"/>
      <c r="V888" s="5"/>
      <c r="W888" s="6">
        <v>20145860</v>
      </c>
      <c r="X888" s="6">
        <v>1029529</v>
      </c>
      <c r="Y888" s="5"/>
      <c r="Z888" s="5"/>
      <c r="AA888" s="6">
        <v>85901491</v>
      </c>
      <c r="AB888" s="5"/>
      <c r="AC888" s="6">
        <v>-15377</v>
      </c>
      <c r="AD888" s="6"/>
      <c r="AE888" s="5"/>
      <c r="AF888" s="6">
        <v>187624</v>
      </c>
      <c r="AG888" s="5"/>
      <c r="AH888" s="5"/>
      <c r="AI888" s="5"/>
      <c r="AJ888" s="5"/>
      <c r="AK888" s="5"/>
      <c r="AL888" s="6">
        <v>125830797</v>
      </c>
      <c r="AM888" s="5"/>
      <c r="AN888" s="5"/>
      <c r="AO888" s="6">
        <v>306946093</v>
      </c>
      <c r="AP888" s="5"/>
      <c r="AQ888" s="5"/>
      <c r="AR888" s="5"/>
      <c r="AS888" s="5"/>
      <c r="AT888" s="5"/>
      <c r="AU888" s="5"/>
      <c r="AV888" s="6">
        <v>53613</v>
      </c>
      <c r="AW888" s="6">
        <v>13492336</v>
      </c>
      <c r="AX888" s="5"/>
      <c r="AY888" s="6">
        <v>199429</v>
      </c>
      <c r="AZ888" s="5"/>
      <c r="BA888" s="5"/>
      <c r="BB888" s="6">
        <v>42337595</v>
      </c>
      <c r="BC888" s="7">
        <f t="shared" ref="BC888:BC907" si="18">SUM(C888:BB888)</f>
        <v>764779405</v>
      </c>
    </row>
    <row r="889" spans="1:55" x14ac:dyDescent="0.25">
      <c r="A889" s="1" t="s">
        <v>653</v>
      </c>
      <c r="B889" s="1" t="s">
        <v>1031</v>
      </c>
      <c r="C889" s="5"/>
      <c r="D889" s="5"/>
      <c r="E889" s="6">
        <v>6691512</v>
      </c>
      <c r="F889" s="6">
        <v>26211</v>
      </c>
      <c r="G889" s="5"/>
      <c r="H889" s="5"/>
      <c r="I889" s="5"/>
      <c r="J889" s="6">
        <v>16779281</v>
      </c>
      <c r="K889" s="5"/>
      <c r="L889" s="6">
        <v>10466405</v>
      </c>
      <c r="M889" s="5"/>
      <c r="N889" s="6">
        <v>147679</v>
      </c>
      <c r="O889" s="5"/>
      <c r="P889" s="5"/>
      <c r="Q889" s="5"/>
      <c r="R889" s="6">
        <v>863418</v>
      </c>
      <c r="S889" s="5"/>
      <c r="T889" s="5"/>
      <c r="U889" s="5"/>
      <c r="V889" s="5"/>
      <c r="W889" s="6">
        <v>6492847</v>
      </c>
      <c r="X889" s="6">
        <v>35593050</v>
      </c>
      <c r="Y889" s="5"/>
      <c r="Z889" s="5"/>
      <c r="AA889" s="6">
        <v>9863553</v>
      </c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6">
        <v>43827882</v>
      </c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6">
        <v>1125575</v>
      </c>
      <c r="AX889" s="5"/>
      <c r="AY889" s="6">
        <v>198</v>
      </c>
      <c r="AZ889" s="5"/>
      <c r="BA889" s="5"/>
      <c r="BB889" s="6">
        <v>4704177</v>
      </c>
      <c r="BC889" s="7">
        <f t="shared" si="18"/>
        <v>136581788</v>
      </c>
    </row>
    <row r="890" spans="1:55" x14ac:dyDescent="0.25">
      <c r="A890" s="1" t="s">
        <v>395</v>
      </c>
      <c r="B890" s="1" t="s">
        <v>1157</v>
      </c>
      <c r="C890" s="5"/>
      <c r="D890" s="6">
        <v>56951003</v>
      </c>
      <c r="E890" s="6">
        <v>11394308</v>
      </c>
      <c r="F890" s="5"/>
      <c r="G890" s="5"/>
      <c r="H890" s="5"/>
      <c r="I890" s="5"/>
      <c r="J890" s="6">
        <v>46159296</v>
      </c>
      <c r="K890" s="8">
        <v>0</v>
      </c>
      <c r="L890" s="6">
        <v>131019278</v>
      </c>
      <c r="M890" s="5"/>
      <c r="N890" s="6">
        <v>26224149</v>
      </c>
      <c r="O890" s="5"/>
      <c r="P890" s="5"/>
      <c r="Q890" s="5"/>
      <c r="R890" s="5"/>
      <c r="S890" s="8">
        <v>0</v>
      </c>
      <c r="T890" s="6">
        <v>17201877</v>
      </c>
      <c r="U890" s="5"/>
      <c r="V890" s="5"/>
      <c r="W890" s="6">
        <v>297</v>
      </c>
      <c r="X890" s="5"/>
      <c r="Y890" s="6">
        <v>17006628</v>
      </c>
      <c r="Z890" s="5"/>
      <c r="AA890" s="6">
        <v>1131639195</v>
      </c>
      <c r="AB890" s="5"/>
      <c r="AC890" s="5"/>
      <c r="AD890" s="5"/>
      <c r="AE890" s="5"/>
      <c r="AF890" s="5"/>
      <c r="AG890" s="6">
        <v>43026548</v>
      </c>
      <c r="AH890" s="5"/>
      <c r="AI890" s="5"/>
      <c r="AJ890" s="5"/>
      <c r="AK890" s="5"/>
      <c r="AL890" s="6">
        <v>33668171</v>
      </c>
      <c r="AM890" s="5"/>
      <c r="AN890" s="5"/>
      <c r="AO890" s="6">
        <v>770071821</v>
      </c>
      <c r="AP890" s="5"/>
      <c r="AQ890" s="5"/>
      <c r="AR890" s="6">
        <v>2292863</v>
      </c>
      <c r="AS890" s="6">
        <v>617813</v>
      </c>
      <c r="AT890" s="5"/>
      <c r="AU890" s="5"/>
      <c r="AV890" s="6">
        <v>1860497</v>
      </c>
      <c r="AW890" s="6">
        <v>6898130</v>
      </c>
      <c r="AX890" s="5"/>
      <c r="AY890" s="5"/>
      <c r="AZ890" s="5"/>
      <c r="BA890" s="6">
        <v>959534365</v>
      </c>
      <c r="BB890" s="6">
        <v>7993541519</v>
      </c>
      <c r="BC890" s="7">
        <f t="shared" si="18"/>
        <v>11249107758</v>
      </c>
    </row>
    <row r="891" spans="1:55" x14ac:dyDescent="0.25">
      <c r="A891" s="1" t="s">
        <v>188</v>
      </c>
      <c r="B891" s="1" t="s">
        <v>921</v>
      </c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7"/>
    </row>
    <row r="892" spans="1:55" x14ac:dyDescent="0.25">
      <c r="A892" s="1" t="s">
        <v>189</v>
      </c>
      <c r="B892" s="1" t="s">
        <v>922</v>
      </c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6">
        <v>205722108</v>
      </c>
      <c r="BC892" s="7">
        <f t="shared" si="18"/>
        <v>205722108</v>
      </c>
    </row>
    <row r="893" spans="1:55" x14ac:dyDescent="0.25">
      <c r="A893" s="1" t="s">
        <v>277</v>
      </c>
      <c r="B893" s="1" t="s">
        <v>1033</v>
      </c>
      <c r="C893" s="5"/>
      <c r="D893" s="5"/>
      <c r="E893" s="5"/>
      <c r="F893" s="5"/>
      <c r="G893" s="5"/>
      <c r="H893" s="5"/>
      <c r="I893" s="5"/>
      <c r="J893" s="8">
        <v>0</v>
      </c>
      <c r="K893" s="5"/>
      <c r="L893" s="8">
        <v>0</v>
      </c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6">
        <v>23172016</v>
      </c>
      <c r="AB893" s="5"/>
      <c r="AC893" s="5"/>
      <c r="AD893" s="5"/>
      <c r="AE893" s="5"/>
      <c r="AF893" s="5"/>
      <c r="AG893" s="8">
        <v>0</v>
      </c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8">
        <v>0</v>
      </c>
      <c r="AX893" s="5"/>
      <c r="AY893" s="5"/>
      <c r="AZ893" s="5"/>
      <c r="BA893" s="6">
        <v>31949993</v>
      </c>
      <c r="BB893" s="5"/>
      <c r="BC893" s="7">
        <f t="shared" si="18"/>
        <v>55122009</v>
      </c>
    </row>
    <row r="894" spans="1:55" x14ac:dyDescent="0.25">
      <c r="A894" s="1" t="s">
        <v>278</v>
      </c>
      <c r="B894" s="1" t="s">
        <v>1034</v>
      </c>
      <c r="C894" s="5"/>
      <c r="D894" s="6">
        <v>119398</v>
      </c>
      <c r="E894" s="6">
        <v>2150336</v>
      </c>
      <c r="F894" s="5"/>
      <c r="G894" s="5"/>
      <c r="H894" s="5"/>
      <c r="I894" s="5"/>
      <c r="J894" s="8">
        <v>0</v>
      </c>
      <c r="K894" s="5"/>
      <c r="L894" s="6">
        <v>5241747</v>
      </c>
      <c r="M894" s="5"/>
      <c r="N894" s="6">
        <v>1094701</v>
      </c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6">
        <v>2193486</v>
      </c>
      <c r="AH894" s="5"/>
      <c r="AI894" s="5"/>
      <c r="AJ894" s="5"/>
      <c r="AK894" s="5"/>
      <c r="AL894" s="5"/>
      <c r="AM894" s="5"/>
      <c r="AN894" s="5"/>
      <c r="AO894" s="6">
        <v>32961971</v>
      </c>
      <c r="AP894" s="5"/>
      <c r="AQ894" s="5"/>
      <c r="AR894" s="5"/>
      <c r="AS894" s="5"/>
      <c r="AT894" s="5"/>
      <c r="AU894" s="5"/>
      <c r="AV894" s="5"/>
      <c r="AW894" s="6">
        <v>533613</v>
      </c>
      <c r="AX894" s="5"/>
      <c r="AY894" s="5"/>
      <c r="AZ894" s="5"/>
      <c r="BA894" s="6">
        <v>234593608</v>
      </c>
      <c r="BB894" s="6">
        <v>95962592</v>
      </c>
      <c r="BC894" s="7">
        <f t="shared" si="18"/>
        <v>374851452</v>
      </c>
    </row>
    <row r="895" spans="1:55" x14ac:dyDescent="0.25">
      <c r="A895" s="1" t="s">
        <v>190</v>
      </c>
      <c r="B895" s="1" t="s">
        <v>923</v>
      </c>
      <c r="C895" s="5"/>
      <c r="D895" s="5"/>
      <c r="E895" s="5"/>
      <c r="F895" s="5"/>
      <c r="G895" s="5"/>
      <c r="H895" s="5"/>
      <c r="I895" s="5"/>
      <c r="J895" s="8">
        <v>0</v>
      </c>
      <c r="K895" s="5"/>
      <c r="L895" s="8">
        <v>0</v>
      </c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8">
        <v>0</v>
      </c>
      <c r="AH895" s="5"/>
      <c r="AI895" s="5"/>
      <c r="AJ895" s="5"/>
      <c r="AK895" s="5"/>
      <c r="AL895" s="6">
        <v>275540</v>
      </c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6">
        <v>95841</v>
      </c>
      <c r="AX895" s="5"/>
      <c r="AY895" s="5"/>
      <c r="AZ895" s="5"/>
      <c r="BA895" s="6">
        <v>4483708</v>
      </c>
      <c r="BB895" s="6">
        <v>33675541</v>
      </c>
      <c r="BC895" s="7">
        <f t="shared" si="18"/>
        <v>38530630</v>
      </c>
    </row>
    <row r="896" spans="1:55" x14ac:dyDescent="0.25">
      <c r="A896" s="1" t="s">
        <v>630</v>
      </c>
      <c r="B896" s="1" t="s">
        <v>924</v>
      </c>
      <c r="C896" s="5"/>
      <c r="D896" s="5"/>
      <c r="E896" s="6">
        <v>57926</v>
      </c>
      <c r="F896" s="5"/>
      <c r="G896" s="5"/>
      <c r="H896" s="5"/>
      <c r="I896" s="5"/>
      <c r="J896" s="8">
        <v>0</v>
      </c>
      <c r="K896" s="5"/>
      <c r="L896" s="6">
        <v>5895011</v>
      </c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6">
        <v>29103604</v>
      </c>
      <c r="AB896" s="5"/>
      <c r="AC896" s="5"/>
      <c r="AD896" s="5"/>
      <c r="AE896" s="5"/>
      <c r="AF896" s="5"/>
      <c r="AG896" s="8">
        <v>0</v>
      </c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6">
        <v>236714</v>
      </c>
      <c r="AX896" s="5"/>
      <c r="AY896" s="5"/>
      <c r="AZ896" s="5"/>
      <c r="BA896" s="6">
        <v>4292568</v>
      </c>
      <c r="BB896" s="6">
        <v>599470299</v>
      </c>
      <c r="BC896" s="7">
        <f t="shared" si="18"/>
        <v>639056122</v>
      </c>
    </row>
    <row r="897" spans="1:55" x14ac:dyDescent="0.25">
      <c r="A897" s="1" t="s">
        <v>654</v>
      </c>
      <c r="B897" s="1" t="s">
        <v>1035</v>
      </c>
      <c r="C897" s="5"/>
      <c r="D897" s="6">
        <v>3762999</v>
      </c>
      <c r="E897" s="6">
        <v>7045256</v>
      </c>
      <c r="F897" s="5"/>
      <c r="G897" s="5"/>
      <c r="H897" s="5"/>
      <c r="I897" s="5"/>
      <c r="J897" s="6">
        <v>19861743</v>
      </c>
      <c r="K897" s="5"/>
      <c r="L897" s="6">
        <v>74490833</v>
      </c>
      <c r="M897" s="5"/>
      <c r="N897" s="6">
        <v>8075166</v>
      </c>
      <c r="O897" s="5"/>
      <c r="P897" s="5"/>
      <c r="Q897" s="5"/>
      <c r="R897" s="5"/>
      <c r="S897" s="8">
        <v>0</v>
      </c>
      <c r="T897" s="5"/>
      <c r="U897" s="5"/>
      <c r="V897" s="5"/>
      <c r="W897" s="6">
        <v>-6</v>
      </c>
      <c r="X897" s="5"/>
      <c r="Y897" s="5"/>
      <c r="Z897" s="5"/>
      <c r="AA897" s="6">
        <v>566063011</v>
      </c>
      <c r="AB897" s="5"/>
      <c r="AC897" s="5"/>
      <c r="AD897" s="5"/>
      <c r="AE897" s="5"/>
      <c r="AF897" s="5"/>
      <c r="AG897" s="6">
        <v>21161256</v>
      </c>
      <c r="AH897" s="5"/>
      <c r="AI897" s="5"/>
      <c r="AJ897" s="5"/>
      <c r="AK897" s="5"/>
      <c r="AL897" s="6">
        <v>33441371</v>
      </c>
      <c r="AM897" s="5"/>
      <c r="AN897" s="5"/>
      <c r="AO897" s="5"/>
      <c r="AP897" s="5"/>
      <c r="AQ897" s="5"/>
      <c r="AR897" s="5"/>
      <c r="AS897" s="6">
        <v>617813</v>
      </c>
      <c r="AT897" s="5"/>
      <c r="AU897" s="5"/>
      <c r="AV897" s="5"/>
      <c r="AW897" s="6">
        <v>5389563</v>
      </c>
      <c r="AX897" s="5"/>
      <c r="AY897" s="5"/>
      <c r="AZ897" s="5"/>
      <c r="BA897" s="6">
        <v>285055662</v>
      </c>
      <c r="BB897" s="6">
        <v>2523943687</v>
      </c>
      <c r="BC897" s="7">
        <f t="shared" si="18"/>
        <v>3548908354</v>
      </c>
    </row>
    <row r="898" spans="1:55" x14ac:dyDescent="0.25">
      <c r="A898" s="1" t="s">
        <v>655</v>
      </c>
      <c r="B898" s="1" t="s">
        <v>1036</v>
      </c>
      <c r="C898" s="5"/>
      <c r="D898" s="6">
        <v>26194184</v>
      </c>
      <c r="E898" s="5"/>
      <c r="F898" s="5"/>
      <c r="G898" s="5"/>
      <c r="H898" s="5"/>
      <c r="I898" s="5"/>
      <c r="J898" s="8">
        <v>0</v>
      </c>
      <c r="K898" s="5"/>
      <c r="L898" s="8">
        <v>0</v>
      </c>
      <c r="M898" s="5"/>
      <c r="N898" s="5"/>
      <c r="O898" s="5"/>
      <c r="P898" s="5"/>
      <c r="Q898" s="5"/>
      <c r="R898" s="5"/>
      <c r="S898" s="8">
        <v>0</v>
      </c>
      <c r="T898" s="5"/>
      <c r="U898" s="5"/>
      <c r="V898" s="5"/>
      <c r="W898" s="5"/>
      <c r="X898" s="5"/>
      <c r="Y898" s="5"/>
      <c r="Z898" s="5"/>
      <c r="AA898" s="6">
        <v>16306619</v>
      </c>
      <c r="AB898" s="5"/>
      <c r="AC898" s="5"/>
      <c r="AD898" s="5"/>
      <c r="AE898" s="5"/>
      <c r="AF898" s="5"/>
      <c r="AG898" s="8">
        <v>0</v>
      </c>
      <c r="AH898" s="5"/>
      <c r="AI898" s="5"/>
      <c r="AJ898" s="5"/>
      <c r="AK898" s="5"/>
      <c r="AL898" s="5"/>
      <c r="AM898" s="5"/>
      <c r="AN898" s="5"/>
      <c r="AO898" s="6">
        <v>627929396</v>
      </c>
      <c r="AP898" s="5"/>
      <c r="AQ898" s="5"/>
      <c r="AR898" s="5"/>
      <c r="AS898" s="5"/>
      <c r="AT898" s="5"/>
      <c r="AU898" s="5"/>
      <c r="AV898" s="5"/>
      <c r="AW898" s="8">
        <v>0</v>
      </c>
      <c r="AX898" s="5"/>
      <c r="AY898" s="5"/>
      <c r="AZ898" s="5"/>
      <c r="BA898" s="5"/>
      <c r="BB898" s="5"/>
      <c r="BC898" s="7">
        <f t="shared" si="18"/>
        <v>670430199</v>
      </c>
    </row>
    <row r="899" spans="1:55" ht="16.5" x14ac:dyDescent="0.25">
      <c r="A899" s="1" t="s">
        <v>631</v>
      </c>
      <c r="B899" s="1" t="s">
        <v>925</v>
      </c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6">
        <v>17803650</v>
      </c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6">
        <v>1280941934</v>
      </c>
      <c r="BC899" s="7">
        <f t="shared" si="18"/>
        <v>1298745584</v>
      </c>
    </row>
    <row r="900" spans="1:55" ht="16.5" x14ac:dyDescent="0.25">
      <c r="A900" s="1" t="s">
        <v>632</v>
      </c>
      <c r="B900" s="1" t="s">
        <v>926</v>
      </c>
      <c r="C900" s="5"/>
      <c r="D900" s="6">
        <v>14564599</v>
      </c>
      <c r="E900" s="6">
        <v>70714</v>
      </c>
      <c r="F900" s="5"/>
      <c r="G900" s="5"/>
      <c r="H900" s="5"/>
      <c r="I900" s="5"/>
      <c r="J900" s="8">
        <v>0</v>
      </c>
      <c r="K900" s="5"/>
      <c r="L900" s="6">
        <v>18048128</v>
      </c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6">
        <v>114654226</v>
      </c>
      <c r="AB900" s="5"/>
      <c r="AC900" s="5"/>
      <c r="AD900" s="5"/>
      <c r="AE900" s="5"/>
      <c r="AF900" s="5"/>
      <c r="AG900" s="8">
        <v>0</v>
      </c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8">
        <v>0</v>
      </c>
      <c r="AX900" s="5"/>
      <c r="AY900" s="5"/>
      <c r="AZ900" s="5"/>
      <c r="BA900" s="6">
        <v>261596883</v>
      </c>
      <c r="BB900" s="6">
        <v>831700774</v>
      </c>
      <c r="BC900" s="7">
        <f t="shared" si="18"/>
        <v>1240635324</v>
      </c>
    </row>
    <row r="901" spans="1:55" x14ac:dyDescent="0.25">
      <c r="A901" s="1" t="s">
        <v>633</v>
      </c>
      <c r="B901" s="1" t="s">
        <v>927</v>
      </c>
      <c r="C901" s="5"/>
      <c r="D901" s="6">
        <v>4694</v>
      </c>
      <c r="E901" s="6">
        <v>809591</v>
      </c>
      <c r="F901" s="5"/>
      <c r="G901" s="5"/>
      <c r="H901" s="5"/>
      <c r="I901" s="5"/>
      <c r="J901" s="6">
        <v>4462737</v>
      </c>
      <c r="K901" s="5"/>
      <c r="L901" s="6">
        <v>17220791</v>
      </c>
      <c r="M901" s="5"/>
      <c r="N901" s="6">
        <v>2597602</v>
      </c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6">
        <v>94710928</v>
      </c>
      <c r="AB901" s="5"/>
      <c r="AC901" s="5"/>
      <c r="AD901" s="5"/>
      <c r="AE901" s="5"/>
      <c r="AF901" s="5"/>
      <c r="AG901" s="6">
        <v>12450336</v>
      </c>
      <c r="AH901" s="5"/>
      <c r="AI901" s="5"/>
      <c r="AJ901" s="5"/>
      <c r="AK901" s="5"/>
      <c r="AL901" s="6">
        <v>138</v>
      </c>
      <c r="AM901" s="5"/>
      <c r="AN901" s="5"/>
      <c r="AO901" s="6">
        <v>4108600</v>
      </c>
      <c r="AP901" s="5"/>
      <c r="AQ901" s="5"/>
      <c r="AR901" s="5"/>
      <c r="AS901" s="5"/>
      <c r="AT901" s="5"/>
      <c r="AU901" s="5"/>
      <c r="AV901" s="6">
        <v>1860497</v>
      </c>
      <c r="AW901" s="8">
        <v>0</v>
      </c>
      <c r="AX901" s="5"/>
      <c r="AY901" s="5"/>
      <c r="AZ901" s="5"/>
      <c r="BA901" s="6">
        <v>12200618</v>
      </c>
      <c r="BB901" s="6">
        <v>290219926</v>
      </c>
      <c r="BC901" s="7">
        <f t="shared" si="18"/>
        <v>440646458</v>
      </c>
    </row>
    <row r="902" spans="1:55" x14ac:dyDescent="0.25">
      <c r="A902" s="1" t="s">
        <v>634</v>
      </c>
      <c r="B902" s="1" t="s">
        <v>928</v>
      </c>
      <c r="C902" s="5"/>
      <c r="D902" s="6">
        <v>2203826</v>
      </c>
      <c r="E902" s="6">
        <v>1260485</v>
      </c>
      <c r="F902" s="5"/>
      <c r="G902" s="5"/>
      <c r="H902" s="5"/>
      <c r="I902" s="5"/>
      <c r="J902" s="6">
        <v>493048</v>
      </c>
      <c r="K902" s="5"/>
      <c r="L902" s="6">
        <v>7274659</v>
      </c>
      <c r="M902" s="5"/>
      <c r="N902" s="6">
        <v>8152491</v>
      </c>
      <c r="O902" s="5"/>
      <c r="P902" s="5"/>
      <c r="Q902" s="5"/>
      <c r="R902" s="5"/>
      <c r="S902" s="5"/>
      <c r="T902" s="5"/>
      <c r="U902" s="5"/>
      <c r="V902" s="5"/>
      <c r="W902" s="6">
        <v>-151</v>
      </c>
      <c r="X902" s="5"/>
      <c r="Y902" s="5"/>
      <c r="Z902" s="5"/>
      <c r="AA902" s="6">
        <v>262093208</v>
      </c>
      <c r="AB902" s="5"/>
      <c r="AC902" s="5"/>
      <c r="AD902" s="5"/>
      <c r="AE902" s="5"/>
      <c r="AF902" s="5"/>
      <c r="AG902" s="6">
        <v>4831645</v>
      </c>
      <c r="AH902" s="5"/>
      <c r="AI902" s="5"/>
      <c r="AJ902" s="5"/>
      <c r="AK902" s="5"/>
      <c r="AL902" s="6">
        <v>-48878</v>
      </c>
      <c r="AM902" s="5"/>
      <c r="AN902" s="5"/>
      <c r="AO902" s="6">
        <v>96844747</v>
      </c>
      <c r="AP902" s="5"/>
      <c r="AQ902" s="5"/>
      <c r="AR902" s="6">
        <v>2292863</v>
      </c>
      <c r="AS902" s="5"/>
      <c r="AT902" s="5"/>
      <c r="AU902" s="5"/>
      <c r="AV902" s="5"/>
      <c r="AW902" s="6">
        <v>17</v>
      </c>
      <c r="AX902" s="5"/>
      <c r="AY902" s="5"/>
      <c r="AZ902" s="5"/>
      <c r="BA902" s="6">
        <v>103762970</v>
      </c>
      <c r="BB902" s="6">
        <v>1776555928</v>
      </c>
      <c r="BC902" s="7">
        <f t="shared" si="18"/>
        <v>2265716858</v>
      </c>
    </row>
    <row r="903" spans="1:55" x14ac:dyDescent="0.25">
      <c r="A903" s="1" t="s">
        <v>656</v>
      </c>
      <c r="B903" s="1" t="s">
        <v>1037</v>
      </c>
      <c r="C903" s="5"/>
      <c r="D903" s="6">
        <v>1051231</v>
      </c>
      <c r="E903" s="5"/>
      <c r="F903" s="5"/>
      <c r="G903" s="5"/>
      <c r="H903" s="5"/>
      <c r="I903" s="5"/>
      <c r="J903" s="6">
        <v>87190</v>
      </c>
      <c r="K903" s="5"/>
      <c r="L903" s="6">
        <v>40541</v>
      </c>
      <c r="M903" s="5"/>
      <c r="N903" s="6">
        <v>137502</v>
      </c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6">
        <v>444274</v>
      </c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8">
        <v>0</v>
      </c>
      <c r="AX903" s="5"/>
      <c r="AY903" s="5"/>
      <c r="AZ903" s="5"/>
      <c r="BA903" s="6">
        <v>3433100</v>
      </c>
      <c r="BB903" s="6">
        <v>152739428</v>
      </c>
      <c r="BC903" s="7">
        <f t="shared" si="18"/>
        <v>157933266</v>
      </c>
    </row>
    <row r="904" spans="1:55" x14ac:dyDescent="0.25">
      <c r="A904" s="1" t="s">
        <v>657</v>
      </c>
      <c r="B904" s="1" t="s">
        <v>1038</v>
      </c>
      <c r="C904" s="5"/>
      <c r="D904" s="6">
        <v>4009302</v>
      </c>
      <c r="E904" s="5"/>
      <c r="F904" s="5"/>
      <c r="G904" s="5"/>
      <c r="H904" s="5"/>
      <c r="I904" s="5"/>
      <c r="J904" s="6">
        <v>21254578</v>
      </c>
      <c r="K904" s="5"/>
      <c r="L904" s="8">
        <v>0</v>
      </c>
      <c r="M904" s="5"/>
      <c r="N904" s="6">
        <v>235025</v>
      </c>
      <c r="O904" s="5"/>
      <c r="P904" s="5"/>
      <c r="Q904" s="5"/>
      <c r="R904" s="5"/>
      <c r="S904" s="5"/>
      <c r="T904" s="5"/>
      <c r="U904" s="5"/>
      <c r="V904" s="5"/>
      <c r="W904" s="6">
        <v>454</v>
      </c>
      <c r="X904" s="5"/>
      <c r="Y904" s="5"/>
      <c r="Z904" s="5"/>
      <c r="AA904" s="6">
        <v>5944372</v>
      </c>
      <c r="AB904" s="5"/>
      <c r="AC904" s="5"/>
      <c r="AD904" s="5"/>
      <c r="AE904" s="5"/>
      <c r="AF904" s="5"/>
      <c r="AG904" s="6">
        <v>1795545</v>
      </c>
      <c r="AH904" s="5"/>
      <c r="AI904" s="5"/>
      <c r="AJ904" s="5"/>
      <c r="AK904" s="5"/>
      <c r="AL904" s="5"/>
      <c r="AM904" s="5"/>
      <c r="AN904" s="5"/>
      <c r="AO904" s="6">
        <v>8227107</v>
      </c>
      <c r="AP904" s="5"/>
      <c r="AQ904" s="5"/>
      <c r="AR904" s="5"/>
      <c r="AS904" s="5"/>
      <c r="AT904" s="5"/>
      <c r="AU904" s="5"/>
      <c r="AV904" s="5"/>
      <c r="AW904" s="8">
        <v>0</v>
      </c>
      <c r="AX904" s="5"/>
      <c r="AY904" s="5"/>
      <c r="AZ904" s="5"/>
      <c r="BA904" s="6">
        <v>7134</v>
      </c>
      <c r="BB904" s="6">
        <v>55672221</v>
      </c>
      <c r="BC904" s="7">
        <f t="shared" si="18"/>
        <v>97145738</v>
      </c>
    </row>
    <row r="905" spans="1:55" x14ac:dyDescent="0.25">
      <c r="A905" s="1" t="s">
        <v>658</v>
      </c>
      <c r="B905" s="1" t="s">
        <v>1039</v>
      </c>
      <c r="C905" s="5"/>
      <c r="D905" s="6">
        <v>2972941</v>
      </c>
      <c r="E905" s="5"/>
      <c r="F905" s="5"/>
      <c r="G905" s="5"/>
      <c r="H905" s="5"/>
      <c r="I905" s="5"/>
      <c r="J905" s="8">
        <v>0</v>
      </c>
      <c r="K905" s="5"/>
      <c r="L905" s="6">
        <v>1608316</v>
      </c>
      <c r="M905" s="5"/>
      <c r="N905" s="6">
        <v>5931662</v>
      </c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6">
        <v>1787561</v>
      </c>
      <c r="AB905" s="5"/>
      <c r="AC905" s="5"/>
      <c r="AD905" s="5"/>
      <c r="AE905" s="5"/>
      <c r="AF905" s="5"/>
      <c r="AG905" s="6">
        <v>150006</v>
      </c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6">
        <v>95550</v>
      </c>
      <c r="AX905" s="5"/>
      <c r="AY905" s="5"/>
      <c r="AZ905" s="5"/>
      <c r="BA905" s="6">
        <v>18006844</v>
      </c>
      <c r="BB905" s="6">
        <v>-30960806</v>
      </c>
      <c r="BC905" s="7">
        <f t="shared" si="18"/>
        <v>-407926</v>
      </c>
    </row>
    <row r="906" spans="1:55" x14ac:dyDescent="0.25">
      <c r="A906" s="1" t="s">
        <v>635</v>
      </c>
      <c r="B906" s="1" t="s">
        <v>929</v>
      </c>
      <c r="C906" s="5"/>
      <c r="D906" s="5"/>
      <c r="E906" s="5"/>
      <c r="F906" s="5"/>
      <c r="G906" s="5"/>
      <c r="H906" s="5"/>
      <c r="I906" s="5"/>
      <c r="J906" s="8">
        <v>0</v>
      </c>
      <c r="K906" s="8">
        <v>0</v>
      </c>
      <c r="L906" s="8">
        <v>0</v>
      </c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6">
        <v>17006628</v>
      </c>
      <c r="Z906" s="5"/>
      <c r="AA906" s="5"/>
      <c r="AB906" s="5"/>
      <c r="AC906" s="5"/>
      <c r="AD906" s="5"/>
      <c r="AE906" s="5"/>
      <c r="AF906" s="5"/>
      <c r="AG906" s="8">
        <v>0</v>
      </c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6">
        <v>546832</v>
      </c>
      <c r="AX906" s="5"/>
      <c r="AY906" s="5"/>
      <c r="AZ906" s="5"/>
      <c r="BA906" s="5"/>
      <c r="BB906" s="6">
        <v>81956921</v>
      </c>
      <c r="BC906" s="7">
        <f t="shared" si="18"/>
        <v>99510381</v>
      </c>
    </row>
    <row r="907" spans="1:55" x14ac:dyDescent="0.25">
      <c r="A907" s="1" t="s">
        <v>659</v>
      </c>
      <c r="B907" s="1" t="s">
        <v>1040</v>
      </c>
      <c r="C907" s="5"/>
      <c r="D907" s="5"/>
      <c r="E907" s="5"/>
      <c r="F907" s="5"/>
      <c r="G907" s="5"/>
      <c r="H907" s="5"/>
      <c r="I907" s="5"/>
      <c r="J907" s="8">
        <v>0</v>
      </c>
      <c r="K907" s="5"/>
      <c r="L907" s="6">
        <v>1199252</v>
      </c>
      <c r="M907" s="5"/>
      <c r="N907" s="5"/>
      <c r="O907" s="5"/>
      <c r="P907" s="5"/>
      <c r="Q907" s="5"/>
      <c r="R907" s="5"/>
      <c r="S907" s="5"/>
      <c r="T907" s="6">
        <v>17201877</v>
      </c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8">
        <v>0</v>
      </c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8">
        <v>0</v>
      </c>
      <c r="AX907" s="5"/>
      <c r="AY907" s="5"/>
      <c r="AZ907" s="5"/>
      <c r="BA907" s="6">
        <v>151277</v>
      </c>
      <c r="BB907" s="6">
        <v>6030949</v>
      </c>
      <c r="BC907" s="7">
        <f t="shared" si="18"/>
        <v>24583355</v>
      </c>
    </row>
    <row r="908" spans="1:55" ht="16.5" x14ac:dyDescent="0.25">
      <c r="A908" s="1" t="s">
        <v>636</v>
      </c>
      <c r="B908" s="1" t="s">
        <v>930</v>
      </c>
      <c r="C908" s="5"/>
      <c r="D908" s="6">
        <v>2067829</v>
      </c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6">
        <v>89910017</v>
      </c>
      <c r="BC908" s="7">
        <f t="shared" ref="BC908:BC971" si="19">SUM(C908:BB908)</f>
        <v>91977846</v>
      </c>
    </row>
    <row r="909" spans="1:55" x14ac:dyDescent="0.25">
      <c r="A909" s="1" t="s">
        <v>396</v>
      </c>
      <c r="B909" s="1" t="s">
        <v>1158</v>
      </c>
      <c r="C909" s="5"/>
      <c r="D909" s="6">
        <v>-31886594</v>
      </c>
      <c r="E909" s="6">
        <v>-68407784</v>
      </c>
      <c r="F909" s="6">
        <v>-1832790</v>
      </c>
      <c r="G909" s="6">
        <v>-15000</v>
      </c>
      <c r="H909" s="5"/>
      <c r="I909" s="8">
        <v>0</v>
      </c>
      <c r="J909" s="6">
        <v>-141595628</v>
      </c>
      <c r="K909" s="8">
        <v>0</v>
      </c>
      <c r="L909" s="6">
        <v>-90711080</v>
      </c>
      <c r="M909" s="5"/>
      <c r="N909" s="6">
        <v>-56185520</v>
      </c>
      <c r="O909" s="5"/>
      <c r="P909" s="5"/>
      <c r="Q909" s="6">
        <v>-3025356</v>
      </c>
      <c r="R909" s="6">
        <v>-1705571</v>
      </c>
      <c r="S909" s="6">
        <v>-182250</v>
      </c>
      <c r="T909" s="6">
        <v>-878961</v>
      </c>
      <c r="U909" s="6">
        <v>-235446</v>
      </c>
      <c r="V909" s="5"/>
      <c r="W909" s="6">
        <v>-102489531</v>
      </c>
      <c r="X909" s="6">
        <v>-8790140</v>
      </c>
      <c r="Y909" s="5"/>
      <c r="Z909" s="6">
        <v>-680701</v>
      </c>
      <c r="AA909" s="6">
        <v>-465081722</v>
      </c>
      <c r="AB909" s="6">
        <v>-1253782</v>
      </c>
      <c r="AC909" s="5"/>
      <c r="AD909" s="6">
        <v>-7200</v>
      </c>
      <c r="AE909" s="5"/>
      <c r="AF909" s="6">
        <v>-1369337</v>
      </c>
      <c r="AG909" s="6">
        <v>-4236741</v>
      </c>
      <c r="AH909" s="6">
        <v>-2538840</v>
      </c>
      <c r="AI909" s="6">
        <v>-91515</v>
      </c>
      <c r="AJ909" s="5"/>
      <c r="AK909" s="6">
        <v>-45786628</v>
      </c>
      <c r="AL909" s="6">
        <v>-184590430</v>
      </c>
      <c r="AM909" s="6">
        <v>-931858</v>
      </c>
      <c r="AN909" s="5"/>
      <c r="AO909" s="6">
        <v>-496441868</v>
      </c>
      <c r="AP909" s="6">
        <v>-1026530</v>
      </c>
      <c r="AQ909" s="6">
        <v>-10311</v>
      </c>
      <c r="AR909" s="5"/>
      <c r="AS909" s="6">
        <v>-18043121</v>
      </c>
      <c r="AT909" s="5"/>
      <c r="AU909" s="6">
        <v>-329890</v>
      </c>
      <c r="AV909" s="6">
        <v>-14871214</v>
      </c>
      <c r="AW909" s="6">
        <v>-41584979</v>
      </c>
      <c r="AX909" s="6">
        <v>-309000</v>
      </c>
      <c r="AY909" s="6">
        <v>-683843</v>
      </c>
      <c r="AZ909" s="6">
        <v>-238436</v>
      </c>
      <c r="BA909" s="6">
        <v>-379452619</v>
      </c>
      <c r="BB909" s="6">
        <v>-3838778394</v>
      </c>
      <c r="BC909" s="7">
        <f t="shared" si="19"/>
        <v>-6006280610</v>
      </c>
    </row>
    <row r="910" spans="1:55" x14ac:dyDescent="0.25">
      <c r="A910" s="1" t="s">
        <v>397</v>
      </c>
      <c r="B910" s="1" t="s">
        <v>1159</v>
      </c>
      <c r="C910" s="5"/>
      <c r="D910" s="5"/>
      <c r="E910" s="5"/>
      <c r="F910" s="5"/>
      <c r="G910" s="5"/>
      <c r="H910" s="5"/>
      <c r="I910" s="5"/>
      <c r="J910" s="8">
        <v>0</v>
      </c>
      <c r="K910" s="5"/>
      <c r="L910" s="8">
        <v>0</v>
      </c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6">
        <v>-14134334</v>
      </c>
      <c r="AB910" s="5"/>
      <c r="AC910" s="5"/>
      <c r="AD910" s="5"/>
      <c r="AE910" s="5"/>
      <c r="AF910" s="5"/>
      <c r="AG910" s="8">
        <v>0</v>
      </c>
      <c r="AH910" s="5"/>
      <c r="AI910" s="5"/>
      <c r="AJ910" s="5"/>
      <c r="AK910" s="5"/>
      <c r="AL910" s="5"/>
      <c r="AM910" s="5"/>
      <c r="AN910" s="5"/>
      <c r="AO910" s="6">
        <v>-19617674</v>
      </c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6">
        <v>-326995247</v>
      </c>
      <c r="BC910" s="7">
        <f t="shared" si="19"/>
        <v>-360747255</v>
      </c>
    </row>
    <row r="911" spans="1:55" ht="16.5" x14ac:dyDescent="0.25">
      <c r="A911" s="1" t="s">
        <v>398</v>
      </c>
      <c r="B911" s="1" t="s">
        <v>1160</v>
      </c>
      <c r="C911" s="5"/>
      <c r="D911" s="5"/>
      <c r="E911" s="5"/>
      <c r="F911" s="5"/>
      <c r="G911" s="5"/>
      <c r="H911" s="5"/>
      <c r="I911" s="5"/>
      <c r="J911" s="8">
        <v>0</v>
      </c>
      <c r="K911" s="5"/>
      <c r="L911" s="8">
        <v>0</v>
      </c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6">
        <v>-14134334</v>
      </c>
      <c r="AB911" s="5"/>
      <c r="AC911" s="5"/>
      <c r="AD911" s="5"/>
      <c r="AE911" s="5"/>
      <c r="AF911" s="5"/>
      <c r="AG911" s="8">
        <v>0</v>
      </c>
      <c r="AH911" s="5"/>
      <c r="AI911" s="5"/>
      <c r="AJ911" s="5"/>
      <c r="AK911" s="5"/>
      <c r="AL911" s="5"/>
      <c r="AM911" s="5"/>
      <c r="AN911" s="5"/>
      <c r="AO911" s="6">
        <v>-19617674</v>
      </c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6">
        <v>-326995247</v>
      </c>
      <c r="BC911" s="7">
        <f t="shared" si="19"/>
        <v>-360747255</v>
      </c>
    </row>
    <row r="912" spans="1:55" x14ac:dyDescent="0.25">
      <c r="A912" s="1" t="s">
        <v>164</v>
      </c>
      <c r="B912" s="1" t="s">
        <v>890</v>
      </c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7"/>
    </row>
    <row r="913" spans="1:55" x14ac:dyDescent="0.25">
      <c r="A913" s="1" t="s">
        <v>165</v>
      </c>
      <c r="B913" s="1" t="s">
        <v>891</v>
      </c>
      <c r="C913" s="5"/>
      <c r="D913" s="5"/>
      <c r="E913" s="5"/>
      <c r="F913" s="5"/>
      <c r="G913" s="5"/>
      <c r="H913" s="5"/>
      <c r="I913" s="5"/>
      <c r="J913" s="8">
        <v>0</v>
      </c>
      <c r="K913" s="5"/>
      <c r="L913" s="8">
        <v>0</v>
      </c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6">
        <v>-14134334</v>
      </c>
      <c r="AB913" s="5"/>
      <c r="AC913" s="5"/>
      <c r="AD913" s="5"/>
      <c r="AE913" s="5"/>
      <c r="AF913" s="5"/>
      <c r="AG913" s="8">
        <v>0</v>
      </c>
      <c r="AH913" s="5"/>
      <c r="AI913" s="5"/>
      <c r="AJ913" s="5"/>
      <c r="AK913" s="5"/>
      <c r="AL913" s="5"/>
      <c r="AM913" s="5"/>
      <c r="AN913" s="5"/>
      <c r="AO913" s="6">
        <v>-19617674</v>
      </c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6">
        <v>-4964542</v>
      </c>
      <c r="BC913" s="7">
        <f t="shared" si="19"/>
        <v>-38716550</v>
      </c>
    </row>
    <row r="914" spans="1:55" x14ac:dyDescent="0.25">
      <c r="A914" s="1" t="s">
        <v>166</v>
      </c>
      <c r="B914" s="1" t="s">
        <v>892</v>
      </c>
      <c r="C914" s="5"/>
      <c r="D914" s="5"/>
      <c r="E914" s="5"/>
      <c r="F914" s="5"/>
      <c r="G914" s="5"/>
      <c r="H914" s="5"/>
      <c r="I914" s="5"/>
      <c r="J914" s="8">
        <v>0</v>
      </c>
      <c r="K914" s="5"/>
      <c r="L914" s="8">
        <v>0</v>
      </c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8">
        <v>0</v>
      </c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6">
        <v>-169206760</v>
      </c>
      <c r="BC914" s="7">
        <f t="shared" si="19"/>
        <v>-169206760</v>
      </c>
    </row>
    <row r="915" spans="1:55" x14ac:dyDescent="0.25">
      <c r="A915" s="1" t="s">
        <v>167</v>
      </c>
      <c r="B915" s="1" t="s">
        <v>893</v>
      </c>
      <c r="C915" s="5"/>
      <c r="D915" s="5"/>
      <c r="E915" s="5"/>
      <c r="F915" s="5"/>
      <c r="G915" s="5"/>
      <c r="H915" s="5"/>
      <c r="I915" s="5"/>
      <c r="J915" s="8">
        <v>0</v>
      </c>
      <c r="K915" s="5"/>
      <c r="L915" s="8">
        <v>0</v>
      </c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8">
        <v>0</v>
      </c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7">
        <f t="shared" si="19"/>
        <v>0</v>
      </c>
    </row>
    <row r="916" spans="1:55" x14ac:dyDescent="0.25">
      <c r="A916" s="1" t="s">
        <v>168</v>
      </c>
      <c r="B916" s="1" t="s">
        <v>894</v>
      </c>
      <c r="C916" s="5"/>
      <c r="D916" s="5"/>
      <c r="E916" s="5"/>
      <c r="F916" s="5"/>
      <c r="G916" s="5"/>
      <c r="H916" s="5"/>
      <c r="I916" s="5"/>
      <c r="J916" s="8">
        <v>0</v>
      </c>
      <c r="K916" s="5"/>
      <c r="L916" s="8">
        <v>0</v>
      </c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8">
        <v>0</v>
      </c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6">
        <v>-152823945</v>
      </c>
      <c r="BC916" s="7">
        <f t="shared" si="19"/>
        <v>-152823945</v>
      </c>
    </row>
    <row r="917" spans="1:55" x14ac:dyDescent="0.25">
      <c r="A917" s="1" t="s">
        <v>169</v>
      </c>
      <c r="B917" s="1" t="s">
        <v>895</v>
      </c>
      <c r="C917" s="5"/>
      <c r="D917" s="5"/>
      <c r="E917" s="5"/>
      <c r="F917" s="5"/>
      <c r="G917" s="5"/>
      <c r="H917" s="5"/>
      <c r="I917" s="5"/>
      <c r="J917" s="8">
        <v>0</v>
      </c>
      <c r="K917" s="5"/>
      <c r="L917" s="8">
        <v>0</v>
      </c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8">
        <v>0</v>
      </c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7">
        <f t="shared" si="19"/>
        <v>0</v>
      </c>
    </row>
    <row r="918" spans="1:55" ht="16.5" x14ac:dyDescent="0.25">
      <c r="A918" s="1" t="s">
        <v>399</v>
      </c>
      <c r="B918" s="1" t="s">
        <v>1161</v>
      </c>
      <c r="C918" s="5"/>
      <c r="D918" s="5"/>
      <c r="E918" s="5"/>
      <c r="F918" s="5"/>
      <c r="G918" s="5"/>
      <c r="H918" s="5"/>
      <c r="I918" s="5"/>
      <c r="J918" s="8">
        <v>0</v>
      </c>
      <c r="K918" s="5"/>
      <c r="L918" s="8">
        <v>0</v>
      </c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8">
        <v>0</v>
      </c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7">
        <f t="shared" si="19"/>
        <v>0</v>
      </c>
    </row>
    <row r="919" spans="1:55" ht="16.5" x14ac:dyDescent="0.25">
      <c r="A919" s="1" t="s">
        <v>400</v>
      </c>
      <c r="B919" s="1" t="s">
        <v>1162</v>
      </c>
      <c r="C919" s="5"/>
      <c r="D919" s="5"/>
      <c r="E919" s="5"/>
      <c r="F919" s="5"/>
      <c r="G919" s="5"/>
      <c r="H919" s="5"/>
      <c r="I919" s="5"/>
      <c r="J919" s="8">
        <v>0</v>
      </c>
      <c r="K919" s="5"/>
      <c r="L919" s="8">
        <v>0</v>
      </c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8">
        <v>0</v>
      </c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7">
        <f t="shared" si="19"/>
        <v>0</v>
      </c>
    </row>
    <row r="920" spans="1:55" x14ac:dyDescent="0.25">
      <c r="A920" s="1" t="s">
        <v>401</v>
      </c>
      <c r="B920" s="1" t="s">
        <v>1163</v>
      </c>
      <c r="C920" s="5"/>
      <c r="D920" s="6">
        <v>-31886594</v>
      </c>
      <c r="E920" s="6">
        <v>-68407784</v>
      </c>
      <c r="F920" s="6">
        <v>-1832790</v>
      </c>
      <c r="G920" s="6">
        <v>-15000</v>
      </c>
      <c r="H920" s="5"/>
      <c r="I920" s="8">
        <v>0</v>
      </c>
      <c r="J920" s="6">
        <v>-141595628</v>
      </c>
      <c r="K920" s="8">
        <v>0</v>
      </c>
      <c r="L920" s="6">
        <v>-90711080</v>
      </c>
      <c r="M920" s="5"/>
      <c r="N920" s="6">
        <v>-56185520</v>
      </c>
      <c r="O920" s="5"/>
      <c r="P920" s="5"/>
      <c r="Q920" s="6">
        <v>-3025356</v>
      </c>
      <c r="R920" s="6">
        <v>-1705571</v>
      </c>
      <c r="S920" s="6">
        <v>-182250</v>
      </c>
      <c r="T920" s="6">
        <v>-878961</v>
      </c>
      <c r="U920" s="6">
        <v>-235446</v>
      </c>
      <c r="V920" s="5"/>
      <c r="W920" s="6">
        <v>-102489531</v>
      </c>
      <c r="X920" s="6">
        <v>-8790140</v>
      </c>
      <c r="Y920" s="5"/>
      <c r="Z920" s="6">
        <v>-680701</v>
      </c>
      <c r="AA920" s="6">
        <v>-450947388</v>
      </c>
      <c r="AB920" s="6">
        <v>-1253782</v>
      </c>
      <c r="AC920" s="5"/>
      <c r="AD920" s="6">
        <v>-7200</v>
      </c>
      <c r="AE920" s="5"/>
      <c r="AF920" s="6">
        <v>-1369337</v>
      </c>
      <c r="AG920" s="6">
        <v>-4236741</v>
      </c>
      <c r="AH920" s="6">
        <v>-2538840</v>
      </c>
      <c r="AI920" s="6">
        <v>-91515</v>
      </c>
      <c r="AJ920" s="5"/>
      <c r="AK920" s="6">
        <v>-45786628</v>
      </c>
      <c r="AL920" s="6">
        <v>-184590430</v>
      </c>
      <c r="AM920" s="6">
        <v>-931858</v>
      </c>
      <c r="AN920" s="5"/>
      <c r="AO920" s="6">
        <v>-476824194</v>
      </c>
      <c r="AP920" s="6">
        <v>-1026530</v>
      </c>
      <c r="AQ920" s="6">
        <v>-10311</v>
      </c>
      <c r="AR920" s="5"/>
      <c r="AS920" s="6">
        <v>-18043121</v>
      </c>
      <c r="AT920" s="5"/>
      <c r="AU920" s="6">
        <v>-329890</v>
      </c>
      <c r="AV920" s="6">
        <v>-14871214</v>
      </c>
      <c r="AW920" s="6">
        <v>-41584979</v>
      </c>
      <c r="AX920" s="6">
        <v>-309000</v>
      </c>
      <c r="AY920" s="6">
        <v>-683843</v>
      </c>
      <c r="AZ920" s="6">
        <v>-238436</v>
      </c>
      <c r="BA920" s="6">
        <v>-379452619</v>
      </c>
      <c r="BB920" s="6">
        <v>-3511783147</v>
      </c>
      <c r="BC920" s="7">
        <f t="shared" si="19"/>
        <v>-5645533355</v>
      </c>
    </row>
    <row r="921" spans="1:55" ht="16.5" x14ac:dyDescent="0.25">
      <c r="A921" s="1" t="s">
        <v>402</v>
      </c>
      <c r="B921" s="1" t="s">
        <v>1164</v>
      </c>
      <c r="C921" s="5"/>
      <c r="D921" s="6">
        <v>-22439120</v>
      </c>
      <c r="E921" s="6">
        <v>-68407784</v>
      </c>
      <c r="F921" s="6">
        <v>-1832790</v>
      </c>
      <c r="G921" s="6">
        <v>-15000</v>
      </c>
      <c r="H921" s="5"/>
      <c r="I921" s="8">
        <v>0</v>
      </c>
      <c r="J921" s="6">
        <v>-141475600</v>
      </c>
      <c r="K921" s="8">
        <v>0</v>
      </c>
      <c r="L921" s="6">
        <v>-82565577</v>
      </c>
      <c r="M921" s="5"/>
      <c r="N921" s="6">
        <v>-53094606</v>
      </c>
      <c r="O921" s="5"/>
      <c r="P921" s="5"/>
      <c r="Q921" s="6">
        <v>-3025356</v>
      </c>
      <c r="R921" s="6">
        <v>-1705571</v>
      </c>
      <c r="S921" s="6">
        <v>-182250</v>
      </c>
      <c r="T921" s="6">
        <v>-878961</v>
      </c>
      <c r="U921" s="6">
        <v>-235446</v>
      </c>
      <c r="V921" s="5"/>
      <c r="W921" s="6">
        <v>-102489531</v>
      </c>
      <c r="X921" s="6">
        <v>-8790140</v>
      </c>
      <c r="Y921" s="5"/>
      <c r="Z921" s="6">
        <v>-680701</v>
      </c>
      <c r="AA921" s="6">
        <v>-188722561</v>
      </c>
      <c r="AB921" s="6">
        <v>-1253782</v>
      </c>
      <c r="AC921" s="5"/>
      <c r="AD921" s="6">
        <v>-7200</v>
      </c>
      <c r="AE921" s="5"/>
      <c r="AF921" s="6">
        <v>-1369337</v>
      </c>
      <c r="AG921" s="5"/>
      <c r="AH921" s="6">
        <v>-2538840</v>
      </c>
      <c r="AI921" s="6">
        <v>-91515</v>
      </c>
      <c r="AJ921" s="5"/>
      <c r="AK921" s="6">
        <v>-45786628</v>
      </c>
      <c r="AL921" s="6">
        <v>-155349579</v>
      </c>
      <c r="AM921" s="6">
        <v>-931858</v>
      </c>
      <c r="AN921" s="5"/>
      <c r="AO921" s="6">
        <v>-149587587</v>
      </c>
      <c r="AP921" s="6">
        <v>-1026530</v>
      </c>
      <c r="AQ921" s="6">
        <v>-10311</v>
      </c>
      <c r="AR921" s="5"/>
      <c r="AS921" s="6">
        <v>-17631031</v>
      </c>
      <c r="AT921" s="5"/>
      <c r="AU921" s="6">
        <v>-329890</v>
      </c>
      <c r="AV921" s="6">
        <v>-14871214</v>
      </c>
      <c r="AW921" s="6">
        <v>-41584979</v>
      </c>
      <c r="AX921" s="6">
        <v>-309000</v>
      </c>
      <c r="AY921" s="6">
        <v>-683843</v>
      </c>
      <c r="AZ921" s="6">
        <v>-238436</v>
      </c>
      <c r="BA921" s="5"/>
      <c r="BB921" s="6">
        <v>-1187514075</v>
      </c>
      <c r="BC921" s="7">
        <f t="shared" si="19"/>
        <v>-2297656629</v>
      </c>
    </row>
    <row r="922" spans="1:55" x14ac:dyDescent="0.25">
      <c r="A922" s="1" t="s">
        <v>184</v>
      </c>
      <c r="B922" s="1" t="s">
        <v>910</v>
      </c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7"/>
    </row>
    <row r="923" spans="1:55" x14ac:dyDescent="0.25">
      <c r="A923" s="1" t="s">
        <v>185</v>
      </c>
      <c r="B923" s="1" t="s">
        <v>911</v>
      </c>
      <c r="C923" s="5"/>
      <c r="D923" s="5"/>
      <c r="E923" s="6">
        <v>-1682205</v>
      </c>
      <c r="F923" s="5"/>
      <c r="G923" s="5"/>
      <c r="H923" s="5"/>
      <c r="I923" s="5"/>
      <c r="J923" s="6">
        <v>-1503474</v>
      </c>
      <c r="K923" s="5"/>
      <c r="L923" s="6">
        <v>-405326</v>
      </c>
      <c r="M923" s="5"/>
      <c r="N923" s="6">
        <v>-7471878</v>
      </c>
      <c r="O923" s="5"/>
      <c r="P923" s="5"/>
      <c r="Q923" s="5"/>
      <c r="R923" s="5"/>
      <c r="S923" s="5"/>
      <c r="T923" s="5"/>
      <c r="U923" s="5"/>
      <c r="V923" s="5"/>
      <c r="W923" s="6">
        <v>-22901063</v>
      </c>
      <c r="X923" s="5"/>
      <c r="Y923" s="5"/>
      <c r="Z923" s="6">
        <v>-680701</v>
      </c>
      <c r="AA923" s="6">
        <v>-2654892</v>
      </c>
      <c r="AB923" s="6">
        <v>-1253782</v>
      </c>
      <c r="AC923" s="5"/>
      <c r="AD923" s="5"/>
      <c r="AE923" s="5"/>
      <c r="AF923" s="6">
        <v>-938711</v>
      </c>
      <c r="AG923" s="5"/>
      <c r="AH923" s="5"/>
      <c r="AI923" s="5"/>
      <c r="AJ923" s="5"/>
      <c r="AK923" s="5"/>
      <c r="AL923" s="6">
        <v>-1220073</v>
      </c>
      <c r="AM923" s="6">
        <v>-931858</v>
      </c>
      <c r="AN923" s="5"/>
      <c r="AO923" s="5"/>
      <c r="AP923" s="6">
        <v>-1026530</v>
      </c>
      <c r="AQ923" s="5"/>
      <c r="AR923" s="5"/>
      <c r="AS923" s="5"/>
      <c r="AT923" s="5"/>
      <c r="AU923" s="5"/>
      <c r="AV923" s="6">
        <v>-28679</v>
      </c>
      <c r="AW923" s="6">
        <v>-4595356</v>
      </c>
      <c r="AX923" s="5"/>
      <c r="AY923" s="5"/>
      <c r="AZ923" s="5"/>
      <c r="BA923" s="5"/>
      <c r="BB923" s="6">
        <v>-258195535</v>
      </c>
      <c r="BC923" s="7">
        <f t="shared" si="19"/>
        <v>-305490063</v>
      </c>
    </row>
    <row r="924" spans="1:55" x14ac:dyDescent="0.25">
      <c r="A924" s="1" t="s">
        <v>186</v>
      </c>
      <c r="B924" s="1" t="s">
        <v>912</v>
      </c>
      <c r="C924" s="5"/>
      <c r="D924" s="5"/>
      <c r="E924" s="6">
        <v>-2934910</v>
      </c>
      <c r="F924" s="5"/>
      <c r="G924" s="5"/>
      <c r="H924" s="5"/>
      <c r="I924" s="5"/>
      <c r="J924" s="6">
        <v>-18163266</v>
      </c>
      <c r="K924" s="5"/>
      <c r="L924" s="8">
        <v>0</v>
      </c>
      <c r="M924" s="5"/>
      <c r="N924" s="6">
        <v>-1806</v>
      </c>
      <c r="O924" s="5"/>
      <c r="P924" s="5"/>
      <c r="Q924" s="5"/>
      <c r="R924" s="5"/>
      <c r="S924" s="5"/>
      <c r="T924" s="5"/>
      <c r="U924" s="5"/>
      <c r="V924" s="5"/>
      <c r="W924" s="6">
        <v>-36182556</v>
      </c>
      <c r="X924" s="5"/>
      <c r="Y924" s="5"/>
      <c r="Z924" s="5"/>
      <c r="AA924" s="6">
        <v>-52496</v>
      </c>
      <c r="AB924" s="5"/>
      <c r="AC924" s="5"/>
      <c r="AD924" s="5"/>
      <c r="AE924" s="5"/>
      <c r="AF924" s="8">
        <v>0</v>
      </c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6">
        <v>-162808</v>
      </c>
      <c r="AX924" s="5"/>
      <c r="AY924" s="5"/>
      <c r="AZ924" s="5"/>
      <c r="BA924" s="5"/>
      <c r="BB924" s="6">
        <v>-83642771</v>
      </c>
      <c r="BC924" s="7">
        <f t="shared" si="19"/>
        <v>-141140613</v>
      </c>
    </row>
    <row r="925" spans="1:55" x14ac:dyDescent="0.25">
      <c r="A925" s="1" t="s">
        <v>623</v>
      </c>
      <c r="B925" s="1" t="s">
        <v>913</v>
      </c>
      <c r="C925" s="5"/>
      <c r="D925" s="5"/>
      <c r="E925" s="6">
        <v>-25971920</v>
      </c>
      <c r="F925" s="5"/>
      <c r="G925" s="5"/>
      <c r="H925" s="5"/>
      <c r="I925" s="5"/>
      <c r="J925" s="6">
        <v>-12011016</v>
      </c>
      <c r="K925" s="5"/>
      <c r="L925" s="6">
        <v>-1294448</v>
      </c>
      <c r="M925" s="5"/>
      <c r="N925" s="5"/>
      <c r="O925" s="5"/>
      <c r="P925" s="5"/>
      <c r="Q925" s="6">
        <v>-1550972</v>
      </c>
      <c r="R925" s="6">
        <v>-330463</v>
      </c>
      <c r="S925" s="5"/>
      <c r="T925" s="5"/>
      <c r="U925" s="5"/>
      <c r="V925" s="5"/>
      <c r="W925" s="6">
        <v>-4937232</v>
      </c>
      <c r="X925" s="5"/>
      <c r="Y925" s="5"/>
      <c r="Z925" s="5"/>
      <c r="AA925" s="6">
        <v>-14502367</v>
      </c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6">
        <v>-2365138</v>
      </c>
      <c r="AM925" s="5"/>
      <c r="AN925" s="5"/>
      <c r="AO925" s="5"/>
      <c r="AP925" s="5"/>
      <c r="AQ925" s="5"/>
      <c r="AR925" s="5"/>
      <c r="AS925" s="5"/>
      <c r="AT925" s="5"/>
      <c r="AU925" s="5"/>
      <c r="AV925" s="6">
        <v>-1622642</v>
      </c>
      <c r="AW925" s="6">
        <v>-2922169</v>
      </c>
      <c r="AX925" s="5"/>
      <c r="AY925" s="6">
        <v>-53139</v>
      </c>
      <c r="AZ925" s="5"/>
      <c r="BA925" s="5"/>
      <c r="BB925" s="6">
        <v>-9801861</v>
      </c>
      <c r="BC925" s="7">
        <f t="shared" si="19"/>
        <v>-77363367</v>
      </c>
    </row>
    <row r="926" spans="1:55" x14ac:dyDescent="0.25">
      <c r="A926" s="1" t="s">
        <v>624</v>
      </c>
      <c r="B926" s="1" t="s">
        <v>914</v>
      </c>
      <c r="C926" s="5"/>
      <c r="D926" s="6">
        <v>-3448470</v>
      </c>
      <c r="E926" s="6">
        <v>-19230625</v>
      </c>
      <c r="F926" s="6">
        <v>-1832790</v>
      </c>
      <c r="G926" s="5"/>
      <c r="H926" s="5"/>
      <c r="I926" s="8">
        <v>0</v>
      </c>
      <c r="J926" s="6">
        <v>-45037765</v>
      </c>
      <c r="K926" s="5"/>
      <c r="L926" s="6">
        <v>-23857505</v>
      </c>
      <c r="M926" s="5"/>
      <c r="N926" s="6">
        <v>-11460216</v>
      </c>
      <c r="O926" s="5"/>
      <c r="P926" s="5"/>
      <c r="Q926" s="5"/>
      <c r="R926" s="6">
        <v>-1375108</v>
      </c>
      <c r="S926" s="6">
        <v>-182250</v>
      </c>
      <c r="T926" s="5"/>
      <c r="U926" s="5"/>
      <c r="V926" s="5"/>
      <c r="W926" s="6">
        <v>-22070815</v>
      </c>
      <c r="X926" s="6">
        <v>-8790140</v>
      </c>
      <c r="Y926" s="5"/>
      <c r="Z926" s="5"/>
      <c r="AA926" s="6">
        <v>-129252014</v>
      </c>
      <c r="AB926" s="5"/>
      <c r="AC926" s="5"/>
      <c r="AD926" s="5"/>
      <c r="AE926" s="5"/>
      <c r="AF926" s="6">
        <v>-371305</v>
      </c>
      <c r="AG926" s="5"/>
      <c r="AH926" s="5"/>
      <c r="AI926" s="5"/>
      <c r="AJ926" s="5"/>
      <c r="AK926" s="6">
        <v>-45786628</v>
      </c>
      <c r="AL926" s="6">
        <v>-130119235</v>
      </c>
      <c r="AM926" s="5"/>
      <c r="AN926" s="5"/>
      <c r="AO926" s="6">
        <v>-112040428</v>
      </c>
      <c r="AP926" s="5"/>
      <c r="AQ926" s="5"/>
      <c r="AR926" s="5"/>
      <c r="AS926" s="5"/>
      <c r="AT926" s="5"/>
      <c r="AU926" s="5"/>
      <c r="AV926" s="6">
        <v>-438756</v>
      </c>
      <c r="AW926" s="6">
        <v>-21764424</v>
      </c>
      <c r="AX926" s="5"/>
      <c r="AY926" s="6">
        <v>-116735</v>
      </c>
      <c r="AZ926" s="6">
        <v>-379172</v>
      </c>
      <c r="BA926" s="5"/>
      <c r="BB926" s="6">
        <v>-261882760</v>
      </c>
      <c r="BC926" s="7">
        <f t="shared" si="19"/>
        <v>-839437141</v>
      </c>
    </row>
    <row r="927" spans="1:55" x14ac:dyDescent="0.25">
      <c r="A927" s="1" t="s">
        <v>625</v>
      </c>
      <c r="B927" s="1" t="s">
        <v>915</v>
      </c>
      <c r="C927" s="5"/>
      <c r="D927" s="5"/>
      <c r="E927" s="6">
        <v>-9355987</v>
      </c>
      <c r="F927" s="5"/>
      <c r="G927" s="5"/>
      <c r="H927" s="5"/>
      <c r="I927" s="5"/>
      <c r="J927" s="6">
        <v>-5886224</v>
      </c>
      <c r="K927" s="5"/>
      <c r="L927" s="6">
        <v>-1032324</v>
      </c>
      <c r="M927" s="5"/>
      <c r="N927" s="5"/>
      <c r="O927" s="5"/>
      <c r="P927" s="5"/>
      <c r="Q927" s="6">
        <v>-1474384</v>
      </c>
      <c r="R927" s="5"/>
      <c r="S927" s="5"/>
      <c r="T927" s="5"/>
      <c r="U927" s="5"/>
      <c r="V927" s="5"/>
      <c r="W927" s="6">
        <v>-1741123</v>
      </c>
      <c r="X927" s="5"/>
      <c r="Y927" s="5"/>
      <c r="Z927" s="5"/>
      <c r="AA927" s="6">
        <v>-4603777</v>
      </c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6">
        <v>-1694368</v>
      </c>
      <c r="AM927" s="5"/>
      <c r="AN927" s="5"/>
      <c r="AO927" s="5"/>
      <c r="AP927" s="5"/>
      <c r="AQ927" s="5"/>
      <c r="AR927" s="5"/>
      <c r="AS927" s="5"/>
      <c r="AT927" s="5"/>
      <c r="AU927" s="5"/>
      <c r="AV927" s="6">
        <v>-418953</v>
      </c>
      <c r="AW927" s="6">
        <v>-1058090</v>
      </c>
      <c r="AX927" s="5"/>
      <c r="AY927" s="6">
        <v>-464924</v>
      </c>
      <c r="AZ927" s="5"/>
      <c r="BA927" s="5"/>
      <c r="BB927" s="6">
        <v>-292970595</v>
      </c>
      <c r="BC927" s="7">
        <f t="shared" si="19"/>
        <v>-320700749</v>
      </c>
    </row>
    <row r="928" spans="1:55" x14ac:dyDescent="0.25">
      <c r="A928" s="1" t="s">
        <v>626</v>
      </c>
      <c r="B928" s="1" t="s">
        <v>916</v>
      </c>
      <c r="C928" s="5"/>
      <c r="D928" s="5"/>
      <c r="E928" s="6">
        <v>-1195874</v>
      </c>
      <c r="F928" s="5"/>
      <c r="G928" s="5"/>
      <c r="H928" s="5"/>
      <c r="I928" s="5"/>
      <c r="J928" s="6">
        <v>-11399464</v>
      </c>
      <c r="K928" s="5"/>
      <c r="L928" s="6">
        <v>-17154967</v>
      </c>
      <c r="M928" s="5"/>
      <c r="N928" s="6">
        <v>-11016983</v>
      </c>
      <c r="O928" s="5"/>
      <c r="P928" s="5"/>
      <c r="Q928" s="5"/>
      <c r="R928" s="5"/>
      <c r="S928" s="5"/>
      <c r="T928" s="5"/>
      <c r="U928" s="5"/>
      <c r="V928" s="5"/>
      <c r="W928" s="6">
        <v>-537422</v>
      </c>
      <c r="X928" s="5"/>
      <c r="Y928" s="5"/>
      <c r="Z928" s="5"/>
      <c r="AA928" s="6">
        <v>-6130333</v>
      </c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6">
        <v>-3615083</v>
      </c>
      <c r="AM928" s="5"/>
      <c r="AN928" s="5"/>
      <c r="AO928" s="6">
        <v>-4730558</v>
      </c>
      <c r="AP928" s="5"/>
      <c r="AQ928" s="5"/>
      <c r="AR928" s="5"/>
      <c r="AS928" s="6">
        <v>-14142485</v>
      </c>
      <c r="AT928" s="5"/>
      <c r="AU928" s="5"/>
      <c r="AV928" s="6">
        <v>-1352568</v>
      </c>
      <c r="AW928" s="8">
        <v>0</v>
      </c>
      <c r="AX928" s="5"/>
      <c r="AY928" s="5"/>
      <c r="AZ928" s="6">
        <v>76910</v>
      </c>
      <c r="BA928" s="5"/>
      <c r="BB928" s="6">
        <v>-15740249</v>
      </c>
      <c r="BC928" s="7">
        <f t="shared" si="19"/>
        <v>-86939076</v>
      </c>
    </row>
    <row r="929" spans="1:55" x14ac:dyDescent="0.25">
      <c r="A929" s="1" t="s">
        <v>627</v>
      </c>
      <c r="B929" s="1" t="s">
        <v>917</v>
      </c>
      <c r="C929" s="5"/>
      <c r="D929" s="6">
        <v>-1782104</v>
      </c>
      <c r="E929" s="6">
        <v>-3494776</v>
      </c>
      <c r="F929" s="5"/>
      <c r="G929" s="5"/>
      <c r="H929" s="5"/>
      <c r="I929" s="5"/>
      <c r="J929" s="6">
        <v>-6343533</v>
      </c>
      <c r="K929" s="5"/>
      <c r="L929" s="6">
        <v>-25315801</v>
      </c>
      <c r="M929" s="5"/>
      <c r="N929" s="6">
        <v>-9089765</v>
      </c>
      <c r="O929" s="5"/>
      <c r="P929" s="5"/>
      <c r="Q929" s="5"/>
      <c r="R929" s="5"/>
      <c r="S929" s="5"/>
      <c r="T929" s="5"/>
      <c r="U929" s="5"/>
      <c r="V929" s="5"/>
      <c r="W929" s="6">
        <v>-2064975</v>
      </c>
      <c r="X929" s="5"/>
      <c r="Y929" s="5"/>
      <c r="Z929" s="5"/>
      <c r="AA929" s="6">
        <v>-20969589</v>
      </c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6">
        <v>-3777384</v>
      </c>
      <c r="AM929" s="5"/>
      <c r="AN929" s="5"/>
      <c r="AO929" s="6">
        <v>-29117475</v>
      </c>
      <c r="AP929" s="5"/>
      <c r="AQ929" s="5"/>
      <c r="AR929" s="5"/>
      <c r="AS929" s="5"/>
      <c r="AT929" s="5"/>
      <c r="AU929" s="5"/>
      <c r="AV929" s="6">
        <v>-383200</v>
      </c>
      <c r="AW929" s="6">
        <v>-3373000</v>
      </c>
      <c r="AX929" s="6">
        <v>-309000</v>
      </c>
      <c r="AY929" s="6">
        <v>-49045</v>
      </c>
      <c r="AZ929" s="6">
        <v>63826</v>
      </c>
      <c r="BA929" s="5"/>
      <c r="BB929" s="6">
        <v>-148842689</v>
      </c>
      <c r="BC929" s="7">
        <f t="shared" si="19"/>
        <v>-254848510</v>
      </c>
    </row>
    <row r="930" spans="1:55" x14ac:dyDescent="0.25">
      <c r="A930" s="1" t="s">
        <v>628</v>
      </c>
      <c r="B930" s="1" t="s">
        <v>918</v>
      </c>
      <c r="C930" s="5"/>
      <c r="D930" s="5"/>
      <c r="E930" s="5"/>
      <c r="F930" s="5"/>
      <c r="G930" s="6">
        <v>-15000</v>
      </c>
      <c r="H930" s="5"/>
      <c r="I930" s="5"/>
      <c r="J930" s="8">
        <v>0</v>
      </c>
      <c r="K930" s="8">
        <v>0</v>
      </c>
      <c r="L930" s="6">
        <v>-9038114</v>
      </c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6">
        <v>-7200</v>
      </c>
      <c r="AE930" s="5"/>
      <c r="AF930" s="5"/>
      <c r="AG930" s="5"/>
      <c r="AH930" s="6">
        <v>-2538840</v>
      </c>
      <c r="AI930" s="6">
        <v>-91515</v>
      </c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6">
        <v>-5015</v>
      </c>
      <c r="AW930" s="5"/>
      <c r="AX930" s="5"/>
      <c r="AY930" s="5"/>
      <c r="AZ930" s="5"/>
      <c r="BA930" s="5"/>
      <c r="BB930" s="6">
        <v>-1168223</v>
      </c>
      <c r="BC930" s="7">
        <f t="shared" si="19"/>
        <v>-12863907</v>
      </c>
    </row>
    <row r="931" spans="1:55" ht="16.5" x14ac:dyDescent="0.25">
      <c r="A931" s="1" t="s">
        <v>629</v>
      </c>
      <c r="B931" s="1" t="s">
        <v>919</v>
      </c>
      <c r="C931" s="5"/>
      <c r="D931" s="6">
        <v>-17208546</v>
      </c>
      <c r="E931" s="6">
        <v>-4541487</v>
      </c>
      <c r="F931" s="5"/>
      <c r="G931" s="5"/>
      <c r="H931" s="5"/>
      <c r="I931" s="5"/>
      <c r="J931" s="6">
        <v>-41130858</v>
      </c>
      <c r="K931" s="5"/>
      <c r="L931" s="6">
        <v>-4467092</v>
      </c>
      <c r="M931" s="5"/>
      <c r="N931" s="6">
        <v>-14053958</v>
      </c>
      <c r="O931" s="5"/>
      <c r="P931" s="5"/>
      <c r="Q931" s="5"/>
      <c r="R931" s="5"/>
      <c r="S931" s="5"/>
      <c r="T931" s="6">
        <v>-878961</v>
      </c>
      <c r="U931" s="6">
        <v>-235446</v>
      </c>
      <c r="V931" s="5"/>
      <c r="W931" s="6">
        <v>-12054345</v>
      </c>
      <c r="X931" s="5"/>
      <c r="Y931" s="5"/>
      <c r="Z931" s="5"/>
      <c r="AA931" s="6">
        <v>-10557093</v>
      </c>
      <c r="AB931" s="5"/>
      <c r="AC931" s="5"/>
      <c r="AD931" s="5"/>
      <c r="AE931" s="5"/>
      <c r="AF931" s="6">
        <v>-59321</v>
      </c>
      <c r="AG931" s="5"/>
      <c r="AH931" s="5"/>
      <c r="AI931" s="5"/>
      <c r="AJ931" s="5"/>
      <c r="AK931" s="5"/>
      <c r="AL931" s="6">
        <v>-12558298</v>
      </c>
      <c r="AM931" s="5"/>
      <c r="AN931" s="5"/>
      <c r="AO931" s="6">
        <v>-3699126</v>
      </c>
      <c r="AP931" s="5"/>
      <c r="AQ931" s="6">
        <v>-10311</v>
      </c>
      <c r="AR931" s="5"/>
      <c r="AS931" s="6">
        <v>-3488546</v>
      </c>
      <c r="AT931" s="5"/>
      <c r="AU931" s="6">
        <v>-329890</v>
      </c>
      <c r="AV931" s="6">
        <v>-10621401</v>
      </c>
      <c r="AW931" s="6">
        <v>-7709132</v>
      </c>
      <c r="AX931" s="5"/>
      <c r="AY931" s="5"/>
      <c r="AZ931" s="5"/>
      <c r="BA931" s="5"/>
      <c r="BB931" s="6">
        <v>-115269392</v>
      </c>
      <c r="BC931" s="7">
        <f t="shared" si="19"/>
        <v>-258873203</v>
      </c>
    </row>
    <row r="932" spans="1:55" ht="16.5" x14ac:dyDescent="0.25">
      <c r="A932" s="1" t="s">
        <v>403</v>
      </c>
      <c r="B932" s="1" t="s">
        <v>1165</v>
      </c>
      <c r="C932" s="5"/>
      <c r="D932" s="6">
        <v>-9447474</v>
      </c>
      <c r="E932" s="5"/>
      <c r="F932" s="5"/>
      <c r="G932" s="5"/>
      <c r="H932" s="5"/>
      <c r="I932" s="5"/>
      <c r="J932" s="6">
        <v>-120028</v>
      </c>
      <c r="K932" s="8">
        <v>0</v>
      </c>
      <c r="L932" s="6">
        <v>-8145503</v>
      </c>
      <c r="M932" s="5"/>
      <c r="N932" s="6">
        <v>-3090914</v>
      </c>
      <c r="O932" s="5"/>
      <c r="P932" s="5"/>
      <c r="Q932" s="5"/>
      <c r="R932" s="5"/>
      <c r="S932" s="8">
        <v>0</v>
      </c>
      <c r="T932" s="5"/>
      <c r="U932" s="5"/>
      <c r="V932" s="5"/>
      <c r="W932" s="5"/>
      <c r="X932" s="5"/>
      <c r="Y932" s="5"/>
      <c r="Z932" s="5"/>
      <c r="AA932" s="6">
        <v>-262224827</v>
      </c>
      <c r="AB932" s="5"/>
      <c r="AC932" s="5"/>
      <c r="AD932" s="5"/>
      <c r="AE932" s="5"/>
      <c r="AF932" s="5"/>
      <c r="AG932" s="6">
        <v>-4236741</v>
      </c>
      <c r="AH932" s="5"/>
      <c r="AI932" s="5"/>
      <c r="AJ932" s="5"/>
      <c r="AK932" s="5"/>
      <c r="AL932" s="6">
        <v>-29240851</v>
      </c>
      <c r="AM932" s="5"/>
      <c r="AN932" s="5"/>
      <c r="AO932" s="6">
        <v>-327236607</v>
      </c>
      <c r="AP932" s="5"/>
      <c r="AQ932" s="5"/>
      <c r="AR932" s="5"/>
      <c r="AS932" s="6">
        <v>-412090</v>
      </c>
      <c r="AT932" s="5"/>
      <c r="AU932" s="5"/>
      <c r="AV932" s="5"/>
      <c r="AW932" s="5"/>
      <c r="AX932" s="5"/>
      <c r="AY932" s="5"/>
      <c r="AZ932" s="5"/>
      <c r="BA932" s="6">
        <v>-379452619</v>
      </c>
      <c r="BB932" s="6">
        <v>-2324269072</v>
      </c>
      <c r="BC932" s="7">
        <f t="shared" si="19"/>
        <v>-3347876726</v>
      </c>
    </row>
    <row r="933" spans="1:55" x14ac:dyDescent="0.25">
      <c r="A933" s="1" t="s">
        <v>188</v>
      </c>
      <c r="B933" s="1" t="s">
        <v>921</v>
      </c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7"/>
    </row>
    <row r="934" spans="1:55" x14ac:dyDescent="0.25">
      <c r="A934" s="1" t="s">
        <v>189</v>
      </c>
      <c r="B934" s="1" t="s">
        <v>922</v>
      </c>
      <c r="C934" s="5"/>
      <c r="D934" s="5"/>
      <c r="E934" s="5"/>
      <c r="F934" s="5"/>
      <c r="G934" s="5"/>
      <c r="H934" s="5"/>
      <c r="I934" s="5"/>
      <c r="J934" s="8">
        <v>0</v>
      </c>
      <c r="K934" s="5"/>
      <c r="L934" s="8">
        <v>0</v>
      </c>
      <c r="M934" s="5"/>
      <c r="N934" s="6">
        <v>-559974</v>
      </c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6">
        <v>-4454095</v>
      </c>
      <c r="AB934" s="5"/>
      <c r="AC934" s="5"/>
      <c r="AD934" s="5"/>
      <c r="AE934" s="5"/>
      <c r="AF934" s="5"/>
      <c r="AG934" s="8">
        <v>0</v>
      </c>
      <c r="AH934" s="5"/>
      <c r="AI934" s="5"/>
      <c r="AJ934" s="5"/>
      <c r="AK934" s="5"/>
      <c r="AL934" s="5"/>
      <c r="AM934" s="5"/>
      <c r="AN934" s="5"/>
      <c r="AO934" s="6">
        <v>-9299783</v>
      </c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6">
        <v>-6012871</v>
      </c>
      <c r="BB934" s="6">
        <v>-5809051</v>
      </c>
      <c r="BC934" s="7">
        <f t="shared" si="19"/>
        <v>-26135774</v>
      </c>
    </row>
    <row r="935" spans="1:55" x14ac:dyDescent="0.25">
      <c r="A935" s="1" t="s">
        <v>190</v>
      </c>
      <c r="B935" s="1" t="s">
        <v>923</v>
      </c>
      <c r="C935" s="5"/>
      <c r="D935" s="5"/>
      <c r="E935" s="5"/>
      <c r="F935" s="5"/>
      <c r="G935" s="5"/>
      <c r="H935" s="5"/>
      <c r="I935" s="5"/>
      <c r="J935" s="8">
        <v>0</v>
      </c>
      <c r="K935" s="5"/>
      <c r="L935" s="8">
        <v>0</v>
      </c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8">
        <v>0</v>
      </c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6">
        <v>-3195</v>
      </c>
      <c r="BC935" s="7">
        <f t="shared" si="19"/>
        <v>-3195</v>
      </c>
    </row>
    <row r="936" spans="1:55" x14ac:dyDescent="0.25">
      <c r="A936" s="1" t="s">
        <v>630</v>
      </c>
      <c r="B936" s="1" t="s">
        <v>924</v>
      </c>
      <c r="C936" s="5"/>
      <c r="D936" s="5"/>
      <c r="E936" s="5"/>
      <c r="F936" s="5"/>
      <c r="G936" s="5"/>
      <c r="H936" s="5"/>
      <c r="I936" s="5"/>
      <c r="J936" s="8">
        <v>0</v>
      </c>
      <c r="K936" s="5"/>
      <c r="L936" s="8">
        <v>0</v>
      </c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8">
        <v>0</v>
      </c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6">
        <v>-777942</v>
      </c>
      <c r="BB936" s="6">
        <v>-279226</v>
      </c>
      <c r="BC936" s="7">
        <f t="shared" si="19"/>
        <v>-1057168</v>
      </c>
    </row>
    <row r="937" spans="1:55" ht="16.5" x14ac:dyDescent="0.25">
      <c r="A937" s="1" t="s">
        <v>631</v>
      </c>
      <c r="B937" s="1" t="s">
        <v>925</v>
      </c>
      <c r="C937" s="5"/>
      <c r="D937" s="6">
        <v>-5927683</v>
      </c>
      <c r="E937" s="5"/>
      <c r="F937" s="5"/>
      <c r="G937" s="5"/>
      <c r="H937" s="5"/>
      <c r="I937" s="5"/>
      <c r="J937" s="6">
        <v>-120028</v>
      </c>
      <c r="K937" s="5"/>
      <c r="L937" s="6">
        <v>-560476</v>
      </c>
      <c r="M937" s="5"/>
      <c r="N937" s="6">
        <v>-1579738</v>
      </c>
      <c r="O937" s="5"/>
      <c r="P937" s="5"/>
      <c r="Q937" s="5"/>
      <c r="R937" s="5"/>
      <c r="S937" s="8">
        <v>0</v>
      </c>
      <c r="T937" s="5"/>
      <c r="U937" s="5"/>
      <c r="V937" s="5"/>
      <c r="W937" s="5"/>
      <c r="X937" s="5"/>
      <c r="Y937" s="5"/>
      <c r="Z937" s="5"/>
      <c r="AA937" s="6">
        <v>-231913221</v>
      </c>
      <c r="AB937" s="5"/>
      <c r="AC937" s="5"/>
      <c r="AD937" s="5"/>
      <c r="AE937" s="5"/>
      <c r="AF937" s="5"/>
      <c r="AG937" s="6">
        <v>-4122552</v>
      </c>
      <c r="AH937" s="5"/>
      <c r="AI937" s="5"/>
      <c r="AJ937" s="5"/>
      <c r="AK937" s="5"/>
      <c r="AL937" s="6">
        <v>-28172629</v>
      </c>
      <c r="AM937" s="5"/>
      <c r="AN937" s="5"/>
      <c r="AO937" s="6">
        <v>-274410985</v>
      </c>
      <c r="AP937" s="5"/>
      <c r="AQ937" s="5"/>
      <c r="AR937" s="5"/>
      <c r="AS937" s="6">
        <v>-412090</v>
      </c>
      <c r="AT937" s="5"/>
      <c r="AU937" s="5"/>
      <c r="AV937" s="5"/>
      <c r="AW937" s="5"/>
      <c r="AX937" s="5"/>
      <c r="AY937" s="5"/>
      <c r="AZ937" s="5"/>
      <c r="BA937" s="6">
        <v>-249408577</v>
      </c>
      <c r="BB937" s="6">
        <v>-1662534883</v>
      </c>
      <c r="BC937" s="7">
        <f t="shared" si="19"/>
        <v>-2459162862</v>
      </c>
    </row>
    <row r="938" spans="1:55" ht="16.5" x14ac:dyDescent="0.25">
      <c r="A938" s="1" t="s">
        <v>632</v>
      </c>
      <c r="B938" s="1" t="s">
        <v>926</v>
      </c>
      <c r="C938" s="5"/>
      <c r="D938" s="6">
        <v>-1760995</v>
      </c>
      <c r="E938" s="5"/>
      <c r="F938" s="5"/>
      <c r="G938" s="5"/>
      <c r="H938" s="5"/>
      <c r="I938" s="5"/>
      <c r="J938" s="8">
        <v>0</v>
      </c>
      <c r="K938" s="5"/>
      <c r="L938" s="8">
        <v>0</v>
      </c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6">
        <v>-6024708</v>
      </c>
      <c r="AB938" s="5"/>
      <c r="AC938" s="5"/>
      <c r="AD938" s="5"/>
      <c r="AE938" s="5"/>
      <c r="AF938" s="5"/>
      <c r="AG938" s="8">
        <v>0</v>
      </c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6">
        <v>-2017069</v>
      </c>
      <c r="BB938" s="6">
        <v>-25884185</v>
      </c>
      <c r="BC938" s="7">
        <f t="shared" si="19"/>
        <v>-35686957</v>
      </c>
    </row>
    <row r="939" spans="1:55" x14ac:dyDescent="0.25">
      <c r="A939" s="1" t="s">
        <v>633</v>
      </c>
      <c r="B939" s="1" t="s">
        <v>927</v>
      </c>
      <c r="C939" s="5"/>
      <c r="D939" s="5"/>
      <c r="E939" s="5"/>
      <c r="F939" s="5"/>
      <c r="G939" s="5"/>
      <c r="H939" s="5"/>
      <c r="I939" s="5"/>
      <c r="J939" s="8">
        <v>0</v>
      </c>
      <c r="K939" s="5"/>
      <c r="L939" s="6">
        <v>-7430432</v>
      </c>
      <c r="M939" s="5"/>
      <c r="N939" s="6">
        <v>-317512</v>
      </c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6">
        <v>-11639752</v>
      </c>
      <c r="AB939" s="5"/>
      <c r="AC939" s="5"/>
      <c r="AD939" s="5"/>
      <c r="AE939" s="5"/>
      <c r="AF939" s="5"/>
      <c r="AG939" s="6">
        <v>-114189</v>
      </c>
      <c r="AH939" s="5"/>
      <c r="AI939" s="5"/>
      <c r="AJ939" s="5"/>
      <c r="AK939" s="5"/>
      <c r="AL939" s="5"/>
      <c r="AM939" s="5"/>
      <c r="AN939" s="5"/>
      <c r="AO939" s="6">
        <v>-1498364</v>
      </c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6">
        <v>-9692968</v>
      </c>
      <c r="BB939" s="6">
        <v>-88128456</v>
      </c>
      <c r="BC939" s="7">
        <f t="shared" si="19"/>
        <v>-118821673</v>
      </c>
    </row>
    <row r="940" spans="1:55" x14ac:dyDescent="0.25">
      <c r="A940" s="1" t="s">
        <v>634</v>
      </c>
      <c r="B940" s="1" t="s">
        <v>928</v>
      </c>
      <c r="C940" s="5"/>
      <c r="D940" s="6">
        <v>-24586</v>
      </c>
      <c r="E940" s="5"/>
      <c r="F940" s="5"/>
      <c r="G940" s="5"/>
      <c r="H940" s="5"/>
      <c r="I940" s="5"/>
      <c r="J940" s="8">
        <v>0</v>
      </c>
      <c r="K940" s="5"/>
      <c r="L940" s="6">
        <v>-154500</v>
      </c>
      <c r="M940" s="5"/>
      <c r="N940" s="6">
        <v>-313199</v>
      </c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6">
        <v>-4874995</v>
      </c>
      <c r="AB940" s="5"/>
      <c r="AC940" s="5"/>
      <c r="AD940" s="5"/>
      <c r="AE940" s="5"/>
      <c r="AF940" s="5"/>
      <c r="AG940" s="8">
        <v>0</v>
      </c>
      <c r="AH940" s="5"/>
      <c r="AI940" s="5"/>
      <c r="AJ940" s="5"/>
      <c r="AK940" s="5"/>
      <c r="AL940" s="6">
        <v>-1068222</v>
      </c>
      <c r="AM940" s="5"/>
      <c r="AN940" s="5"/>
      <c r="AO940" s="6">
        <v>-39119629</v>
      </c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6">
        <v>-93575034</v>
      </c>
      <c r="BB940" s="6">
        <v>-458572817</v>
      </c>
      <c r="BC940" s="7">
        <f t="shared" si="19"/>
        <v>-597702982</v>
      </c>
    </row>
    <row r="941" spans="1:55" x14ac:dyDescent="0.25">
      <c r="A941" s="1" t="s">
        <v>635</v>
      </c>
      <c r="B941" s="1" t="s">
        <v>929</v>
      </c>
      <c r="C941" s="5"/>
      <c r="D941" s="5"/>
      <c r="E941" s="5"/>
      <c r="F941" s="5"/>
      <c r="G941" s="5"/>
      <c r="H941" s="5"/>
      <c r="I941" s="5"/>
      <c r="J941" s="8">
        <v>0</v>
      </c>
      <c r="K941" s="8">
        <v>0</v>
      </c>
      <c r="L941" s="8">
        <v>0</v>
      </c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8">
        <v>0</v>
      </c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7">
        <f t="shared" si="19"/>
        <v>0</v>
      </c>
    </row>
    <row r="942" spans="1:55" ht="16.5" x14ac:dyDescent="0.25">
      <c r="A942" s="1" t="s">
        <v>636</v>
      </c>
      <c r="B942" s="1" t="s">
        <v>930</v>
      </c>
      <c r="C942" s="5"/>
      <c r="D942" s="6">
        <v>-1734210</v>
      </c>
      <c r="E942" s="5"/>
      <c r="F942" s="5"/>
      <c r="G942" s="5"/>
      <c r="H942" s="5"/>
      <c r="I942" s="5"/>
      <c r="J942" s="8">
        <v>0</v>
      </c>
      <c r="K942" s="5"/>
      <c r="L942" s="6">
        <v>-95</v>
      </c>
      <c r="M942" s="5"/>
      <c r="N942" s="6">
        <v>-320491</v>
      </c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6">
        <v>-3318056</v>
      </c>
      <c r="AB942" s="5"/>
      <c r="AC942" s="5"/>
      <c r="AD942" s="5"/>
      <c r="AE942" s="5"/>
      <c r="AF942" s="5"/>
      <c r="AG942" s="8">
        <v>0</v>
      </c>
      <c r="AH942" s="5"/>
      <c r="AI942" s="5"/>
      <c r="AJ942" s="5"/>
      <c r="AK942" s="5"/>
      <c r="AL942" s="5"/>
      <c r="AM942" s="5"/>
      <c r="AN942" s="5"/>
      <c r="AO942" s="6">
        <v>-2907846</v>
      </c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6">
        <v>-17968158</v>
      </c>
      <c r="BB942" s="6">
        <v>-83057259</v>
      </c>
      <c r="BC942" s="7">
        <f t="shared" si="19"/>
        <v>-109306115</v>
      </c>
    </row>
    <row r="943" spans="1:55" x14ac:dyDescent="0.25">
      <c r="A943" s="1" t="s">
        <v>404</v>
      </c>
      <c r="B943" s="1" t="s">
        <v>1166</v>
      </c>
      <c r="C943" s="5"/>
      <c r="D943" s="6">
        <v>55512151</v>
      </c>
      <c r="E943" s="6">
        <v>1837372583</v>
      </c>
      <c r="F943" s="6">
        <v>1282349</v>
      </c>
      <c r="G943" s="6">
        <v>68231402</v>
      </c>
      <c r="H943" s="5"/>
      <c r="I943" s="8">
        <v>0</v>
      </c>
      <c r="J943" s="6">
        <v>3329902306</v>
      </c>
      <c r="K943" s="6">
        <v>124362969</v>
      </c>
      <c r="L943" s="6">
        <v>1364019157</v>
      </c>
      <c r="M943" s="6">
        <v>105607883</v>
      </c>
      <c r="N943" s="6">
        <v>77846962</v>
      </c>
      <c r="O943" s="6">
        <v>59196816</v>
      </c>
      <c r="P943" s="6">
        <v>26060219</v>
      </c>
      <c r="Q943" s="6">
        <v>6483838</v>
      </c>
      <c r="R943" s="6">
        <v>71926733</v>
      </c>
      <c r="S943" s="6">
        <v>9901860</v>
      </c>
      <c r="T943" s="6">
        <v>26199791</v>
      </c>
      <c r="U943" s="6">
        <v>12283139</v>
      </c>
      <c r="V943" s="6">
        <v>41954306</v>
      </c>
      <c r="W943" s="6">
        <v>658203364</v>
      </c>
      <c r="X943" s="6">
        <v>61496028</v>
      </c>
      <c r="Y943" s="6">
        <v>17006628</v>
      </c>
      <c r="Z943" s="6">
        <v>143054539</v>
      </c>
      <c r="AA943" s="6">
        <v>3446230246</v>
      </c>
      <c r="AB943" s="6">
        <v>26955004</v>
      </c>
      <c r="AC943" s="6">
        <v>-15377</v>
      </c>
      <c r="AD943" s="6">
        <v>192097</v>
      </c>
      <c r="AE943" s="5"/>
      <c r="AF943" s="6">
        <v>39372910</v>
      </c>
      <c r="AG943" s="6">
        <v>38785567</v>
      </c>
      <c r="AH943" s="6">
        <v>57562670</v>
      </c>
      <c r="AI943" s="6">
        <v>123291846</v>
      </c>
      <c r="AJ943" s="6">
        <v>55520929</v>
      </c>
      <c r="AK943" s="6">
        <v>89848818</v>
      </c>
      <c r="AL943" s="6">
        <v>2824944545</v>
      </c>
      <c r="AM943" s="6">
        <v>6871016</v>
      </c>
      <c r="AN943" s="6">
        <v>2034776</v>
      </c>
      <c r="AO943" s="6">
        <v>655608225</v>
      </c>
      <c r="AP943" s="6">
        <v>98860799</v>
      </c>
      <c r="AQ943" s="6">
        <v>511904</v>
      </c>
      <c r="AR943" s="6">
        <v>2293912</v>
      </c>
      <c r="AS943" s="6">
        <v>2408466</v>
      </c>
      <c r="AT943" s="6">
        <v>712779</v>
      </c>
      <c r="AU943" s="6">
        <v>81310515</v>
      </c>
      <c r="AV943" s="6">
        <v>18009523</v>
      </c>
      <c r="AW943" s="6">
        <v>898381517</v>
      </c>
      <c r="AX943" s="6">
        <v>11556663</v>
      </c>
      <c r="AY943" s="6">
        <v>9430550</v>
      </c>
      <c r="AZ943" s="6">
        <v>39101</v>
      </c>
      <c r="BA943" s="6">
        <v>580081746</v>
      </c>
      <c r="BB943" s="6">
        <v>10447668124</v>
      </c>
      <c r="BC943" s="7">
        <f t="shared" si="19"/>
        <v>27616373894</v>
      </c>
    </row>
    <row r="944" spans="1:55" x14ac:dyDescent="0.25">
      <c r="A944" s="1" t="s">
        <v>405</v>
      </c>
      <c r="B944" s="1" t="s">
        <v>1167</v>
      </c>
      <c r="C944" s="5"/>
      <c r="D944" s="6">
        <v>1109699</v>
      </c>
      <c r="E944" s="6">
        <v>-5690059</v>
      </c>
      <c r="F944" s="6">
        <v>15410</v>
      </c>
      <c r="G944" s="6">
        <v>-2470425</v>
      </c>
      <c r="H944" s="5"/>
      <c r="I944" s="8">
        <v>0</v>
      </c>
      <c r="J944" s="6">
        <v>153591</v>
      </c>
      <c r="K944" s="6">
        <v>-2656442</v>
      </c>
      <c r="L944" s="6">
        <v>-18570719</v>
      </c>
      <c r="M944" s="6">
        <v>539822</v>
      </c>
      <c r="N944" s="6">
        <v>-3317767</v>
      </c>
      <c r="O944" s="6">
        <v>-1572723</v>
      </c>
      <c r="P944" s="6">
        <v>-1381637</v>
      </c>
      <c r="Q944" s="6">
        <v>-2617477</v>
      </c>
      <c r="R944" s="6">
        <v>-561200</v>
      </c>
      <c r="S944" s="6">
        <v>-940159</v>
      </c>
      <c r="T944" s="6">
        <v>59838</v>
      </c>
      <c r="U944" s="5"/>
      <c r="V944" s="6">
        <v>-886000</v>
      </c>
      <c r="W944" s="6">
        <v>761499</v>
      </c>
      <c r="X944" s="5"/>
      <c r="Y944" s="5"/>
      <c r="Z944" s="5"/>
      <c r="AA944" s="6">
        <v>-21813099</v>
      </c>
      <c r="AB944" s="5"/>
      <c r="AC944" s="5"/>
      <c r="AD944" s="6">
        <v>-155839</v>
      </c>
      <c r="AE944" s="5"/>
      <c r="AF944" s="6">
        <v>-17650</v>
      </c>
      <c r="AG944" s="8">
        <v>0</v>
      </c>
      <c r="AH944" s="6">
        <v>-1295862</v>
      </c>
      <c r="AI944" s="6">
        <v>-1837000</v>
      </c>
      <c r="AJ944" s="6">
        <v>-866480</v>
      </c>
      <c r="AK944" s="5"/>
      <c r="AL944" s="6">
        <v>-14794379</v>
      </c>
      <c r="AM944" s="5"/>
      <c r="AN944" s="5"/>
      <c r="AO944" s="6">
        <v>-57119626</v>
      </c>
      <c r="AP944" s="5"/>
      <c r="AQ944" s="6">
        <v>22748</v>
      </c>
      <c r="AR944" s="5"/>
      <c r="AS944" s="6">
        <v>-1314418</v>
      </c>
      <c r="AT944" s="5"/>
      <c r="AU944" s="6">
        <v>-5643423</v>
      </c>
      <c r="AV944" s="6">
        <v>-904952</v>
      </c>
      <c r="AW944" s="6">
        <v>-1238962</v>
      </c>
      <c r="AX944" s="6">
        <v>-8255</v>
      </c>
      <c r="AY944" s="6">
        <v>-681034</v>
      </c>
      <c r="AZ944" s="6">
        <v>514800</v>
      </c>
      <c r="BA944" s="6">
        <v>-29040722</v>
      </c>
      <c r="BB944" s="6">
        <v>-246469128</v>
      </c>
      <c r="BC944" s="7">
        <f t="shared" si="19"/>
        <v>-420688030</v>
      </c>
    </row>
    <row r="945" spans="1:55" x14ac:dyDescent="0.25">
      <c r="A945" s="1" t="s">
        <v>406</v>
      </c>
      <c r="B945" s="1" t="s">
        <v>1168</v>
      </c>
      <c r="C945" s="5"/>
      <c r="D945" s="5"/>
      <c r="E945" s="5"/>
      <c r="F945" s="5"/>
      <c r="G945" s="5"/>
      <c r="H945" s="5"/>
      <c r="I945" s="5"/>
      <c r="J945" s="8">
        <v>0</v>
      </c>
      <c r="K945" s="5"/>
      <c r="L945" s="6">
        <v>26939</v>
      </c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6">
        <v>290213</v>
      </c>
      <c r="AB945" s="5"/>
      <c r="AC945" s="5"/>
      <c r="AD945" s="5"/>
      <c r="AE945" s="5"/>
      <c r="AF945" s="5"/>
      <c r="AG945" s="8">
        <v>0</v>
      </c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6">
        <v>90597505</v>
      </c>
      <c r="BC945" s="7">
        <f t="shared" si="19"/>
        <v>90914657</v>
      </c>
    </row>
    <row r="946" spans="1:55" x14ac:dyDescent="0.25">
      <c r="A946" s="1" t="s">
        <v>407</v>
      </c>
      <c r="B946" s="1" t="s">
        <v>1169</v>
      </c>
      <c r="C946" s="5"/>
      <c r="D946" s="5"/>
      <c r="E946" s="5"/>
      <c r="F946" s="5"/>
      <c r="G946" s="5"/>
      <c r="H946" s="5"/>
      <c r="I946" s="5"/>
      <c r="J946" s="8">
        <v>0</v>
      </c>
      <c r="K946" s="5"/>
      <c r="L946" s="6">
        <v>26939</v>
      </c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6">
        <v>290213</v>
      </c>
      <c r="AB946" s="5"/>
      <c r="AC946" s="5"/>
      <c r="AD946" s="5"/>
      <c r="AE946" s="5"/>
      <c r="AF946" s="5"/>
      <c r="AG946" s="8">
        <v>0</v>
      </c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6">
        <v>90597505</v>
      </c>
      <c r="BC946" s="7">
        <f t="shared" si="19"/>
        <v>90914657</v>
      </c>
    </row>
    <row r="947" spans="1:55" x14ac:dyDescent="0.25">
      <c r="A947" s="1" t="s">
        <v>164</v>
      </c>
      <c r="B947" s="1" t="s">
        <v>890</v>
      </c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7"/>
    </row>
    <row r="948" spans="1:55" x14ac:dyDescent="0.25">
      <c r="A948" s="1" t="s">
        <v>165</v>
      </c>
      <c r="B948" s="1" t="s">
        <v>891</v>
      </c>
      <c r="C948" s="5"/>
      <c r="D948" s="5"/>
      <c r="E948" s="5"/>
      <c r="F948" s="5"/>
      <c r="G948" s="5"/>
      <c r="H948" s="5"/>
      <c r="I948" s="5"/>
      <c r="J948" s="8">
        <v>0</v>
      </c>
      <c r="K948" s="5"/>
      <c r="L948" s="6">
        <v>26939</v>
      </c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6">
        <v>290213</v>
      </c>
      <c r="AB948" s="5"/>
      <c r="AC948" s="5"/>
      <c r="AD948" s="5"/>
      <c r="AE948" s="5"/>
      <c r="AF948" s="5"/>
      <c r="AG948" s="8">
        <v>0</v>
      </c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6">
        <v>193653</v>
      </c>
      <c r="BC948" s="7">
        <f t="shared" si="19"/>
        <v>510805</v>
      </c>
    </row>
    <row r="949" spans="1:55" x14ac:dyDescent="0.25">
      <c r="A949" s="1" t="s">
        <v>166</v>
      </c>
      <c r="B949" s="1" t="s">
        <v>892</v>
      </c>
      <c r="C949" s="5"/>
      <c r="D949" s="5"/>
      <c r="E949" s="5"/>
      <c r="F949" s="5"/>
      <c r="G949" s="5"/>
      <c r="H949" s="5"/>
      <c r="I949" s="5"/>
      <c r="J949" s="8">
        <v>0</v>
      </c>
      <c r="K949" s="5"/>
      <c r="L949" s="8">
        <v>0</v>
      </c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8">
        <v>0</v>
      </c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6">
        <v>938034</v>
      </c>
      <c r="BC949" s="7">
        <f t="shared" si="19"/>
        <v>938034</v>
      </c>
    </row>
    <row r="950" spans="1:55" x14ac:dyDescent="0.25">
      <c r="A950" s="1" t="s">
        <v>167</v>
      </c>
      <c r="B950" s="1" t="s">
        <v>893</v>
      </c>
      <c r="C950" s="5"/>
      <c r="D950" s="5"/>
      <c r="E950" s="5"/>
      <c r="F950" s="5"/>
      <c r="G950" s="5"/>
      <c r="H950" s="5"/>
      <c r="I950" s="5"/>
      <c r="J950" s="8">
        <v>0</v>
      </c>
      <c r="K950" s="5"/>
      <c r="L950" s="8">
        <v>0</v>
      </c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8">
        <v>0</v>
      </c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7">
        <f t="shared" si="19"/>
        <v>0</v>
      </c>
    </row>
    <row r="951" spans="1:55" x14ac:dyDescent="0.25">
      <c r="A951" s="1" t="s">
        <v>168</v>
      </c>
      <c r="B951" s="1" t="s">
        <v>894</v>
      </c>
      <c r="C951" s="5"/>
      <c r="D951" s="5"/>
      <c r="E951" s="5"/>
      <c r="F951" s="5"/>
      <c r="G951" s="5"/>
      <c r="H951" s="5"/>
      <c r="I951" s="5"/>
      <c r="J951" s="8">
        <v>0</v>
      </c>
      <c r="K951" s="5"/>
      <c r="L951" s="8">
        <v>0</v>
      </c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8">
        <v>0</v>
      </c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6">
        <v>89465818</v>
      </c>
      <c r="BC951" s="7">
        <f t="shared" si="19"/>
        <v>89465818</v>
      </c>
    </row>
    <row r="952" spans="1:55" x14ac:dyDescent="0.25">
      <c r="A952" s="1" t="s">
        <v>169</v>
      </c>
      <c r="B952" s="1" t="s">
        <v>895</v>
      </c>
      <c r="C952" s="5"/>
      <c r="D952" s="5"/>
      <c r="E952" s="5"/>
      <c r="F952" s="5"/>
      <c r="G952" s="5"/>
      <c r="H952" s="5"/>
      <c r="I952" s="5"/>
      <c r="J952" s="8">
        <v>0</v>
      </c>
      <c r="K952" s="5"/>
      <c r="L952" s="8">
        <v>0</v>
      </c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8">
        <v>0</v>
      </c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7">
        <f t="shared" si="19"/>
        <v>0</v>
      </c>
    </row>
    <row r="953" spans="1:55" ht="16.5" x14ac:dyDescent="0.25">
      <c r="A953" s="1" t="s">
        <v>408</v>
      </c>
      <c r="B953" s="1" t="s">
        <v>1170</v>
      </c>
      <c r="C953" s="5"/>
      <c r="D953" s="5"/>
      <c r="E953" s="5"/>
      <c r="F953" s="5"/>
      <c r="G953" s="5"/>
      <c r="H953" s="5"/>
      <c r="I953" s="5"/>
      <c r="J953" s="8">
        <v>0</v>
      </c>
      <c r="K953" s="5"/>
      <c r="L953" s="8">
        <v>0</v>
      </c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8">
        <v>0</v>
      </c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7">
        <f t="shared" si="19"/>
        <v>0</v>
      </c>
    </row>
    <row r="954" spans="1:55" ht="16.5" x14ac:dyDescent="0.25">
      <c r="A954" s="1" t="s">
        <v>409</v>
      </c>
      <c r="B954" s="1" t="s">
        <v>1171</v>
      </c>
      <c r="C954" s="5"/>
      <c r="D954" s="5"/>
      <c r="E954" s="5"/>
      <c r="F954" s="5"/>
      <c r="G954" s="5"/>
      <c r="H954" s="5"/>
      <c r="I954" s="5"/>
      <c r="J954" s="8">
        <v>0</v>
      </c>
      <c r="K954" s="5"/>
      <c r="L954" s="8">
        <v>0</v>
      </c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8">
        <v>0</v>
      </c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7">
        <f t="shared" si="19"/>
        <v>0</v>
      </c>
    </row>
    <row r="955" spans="1:55" x14ac:dyDescent="0.25">
      <c r="A955" s="1" t="s">
        <v>303</v>
      </c>
      <c r="B955" s="1" t="s">
        <v>1067</v>
      </c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7"/>
    </row>
    <row r="956" spans="1:55" x14ac:dyDescent="0.25">
      <c r="A956" s="1" t="s">
        <v>304</v>
      </c>
      <c r="B956" s="1" t="s">
        <v>1068</v>
      </c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7">
        <f t="shared" si="19"/>
        <v>0</v>
      </c>
    </row>
    <row r="957" spans="1:55" ht="16.5" x14ac:dyDescent="0.25">
      <c r="A957" s="1" t="s">
        <v>305</v>
      </c>
      <c r="B957" s="1" t="s">
        <v>1069</v>
      </c>
      <c r="C957" s="5"/>
      <c r="D957" s="5"/>
      <c r="E957" s="5"/>
      <c r="F957" s="5"/>
      <c r="G957" s="5"/>
      <c r="H957" s="5"/>
      <c r="I957" s="5"/>
      <c r="J957" s="8">
        <v>0</v>
      </c>
      <c r="K957" s="5"/>
      <c r="L957" s="8">
        <v>0</v>
      </c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8">
        <v>0</v>
      </c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7">
        <f t="shared" si="19"/>
        <v>0</v>
      </c>
    </row>
    <row r="958" spans="1:55" ht="16.5" x14ac:dyDescent="0.25">
      <c r="A958" s="1" t="s">
        <v>306</v>
      </c>
      <c r="B958" s="1" t="s">
        <v>1070</v>
      </c>
      <c r="C958" s="5"/>
      <c r="D958" s="5"/>
      <c r="E958" s="5"/>
      <c r="F958" s="5"/>
      <c r="G958" s="5"/>
      <c r="H958" s="5"/>
      <c r="I958" s="5"/>
      <c r="J958" s="8">
        <v>0</v>
      </c>
      <c r="K958" s="5"/>
      <c r="L958" s="8">
        <v>0</v>
      </c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8">
        <v>0</v>
      </c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7">
        <f t="shared" si="19"/>
        <v>0</v>
      </c>
    </row>
    <row r="959" spans="1:55" x14ac:dyDescent="0.25">
      <c r="A959" s="1" t="s">
        <v>410</v>
      </c>
      <c r="B959" s="1" t="s">
        <v>1172</v>
      </c>
      <c r="C959" s="5"/>
      <c r="D959" s="6">
        <v>1109699</v>
      </c>
      <c r="E959" s="6">
        <v>-5690059</v>
      </c>
      <c r="F959" s="6">
        <v>15410</v>
      </c>
      <c r="G959" s="6">
        <v>-2470425</v>
      </c>
      <c r="H959" s="5"/>
      <c r="I959" s="8">
        <v>0</v>
      </c>
      <c r="J959" s="6">
        <v>153591</v>
      </c>
      <c r="K959" s="6">
        <v>-2656442</v>
      </c>
      <c r="L959" s="6">
        <v>-18597658</v>
      </c>
      <c r="M959" s="6">
        <v>539822</v>
      </c>
      <c r="N959" s="6">
        <v>-3317767</v>
      </c>
      <c r="O959" s="6">
        <v>-1572723</v>
      </c>
      <c r="P959" s="6">
        <v>-1381637</v>
      </c>
      <c r="Q959" s="6">
        <v>-2617477</v>
      </c>
      <c r="R959" s="6">
        <v>-561200</v>
      </c>
      <c r="S959" s="6">
        <v>-940159</v>
      </c>
      <c r="T959" s="6">
        <v>59838</v>
      </c>
      <c r="U959" s="5"/>
      <c r="V959" s="6">
        <v>-886000</v>
      </c>
      <c r="W959" s="6">
        <v>761499</v>
      </c>
      <c r="X959" s="5"/>
      <c r="Y959" s="5"/>
      <c r="Z959" s="5"/>
      <c r="AA959" s="6">
        <v>-22103312</v>
      </c>
      <c r="AB959" s="5"/>
      <c r="AC959" s="5"/>
      <c r="AD959" s="6">
        <v>-155839</v>
      </c>
      <c r="AE959" s="5"/>
      <c r="AF959" s="6">
        <v>-17650</v>
      </c>
      <c r="AG959" s="8">
        <v>0</v>
      </c>
      <c r="AH959" s="6">
        <v>-1295862</v>
      </c>
      <c r="AI959" s="6">
        <v>-1837000</v>
      </c>
      <c r="AJ959" s="6">
        <v>-866480</v>
      </c>
      <c r="AK959" s="5"/>
      <c r="AL959" s="6">
        <v>-14794379</v>
      </c>
      <c r="AM959" s="5"/>
      <c r="AN959" s="5"/>
      <c r="AO959" s="6">
        <v>-57119626</v>
      </c>
      <c r="AP959" s="5"/>
      <c r="AQ959" s="6">
        <v>22748</v>
      </c>
      <c r="AR959" s="5"/>
      <c r="AS959" s="6">
        <v>-1314418</v>
      </c>
      <c r="AT959" s="5"/>
      <c r="AU959" s="6">
        <v>-5643423</v>
      </c>
      <c r="AV959" s="6">
        <v>-904952</v>
      </c>
      <c r="AW959" s="6">
        <v>-1238962</v>
      </c>
      <c r="AX959" s="6">
        <v>-8255</v>
      </c>
      <c r="AY959" s="6">
        <v>-681034</v>
      </c>
      <c r="AZ959" s="6">
        <v>514800</v>
      </c>
      <c r="BA959" s="6">
        <v>-29040722</v>
      </c>
      <c r="BB959" s="6">
        <v>-337066633</v>
      </c>
      <c r="BC959" s="7">
        <f t="shared" si="19"/>
        <v>-511602687</v>
      </c>
    </row>
    <row r="960" spans="1:55" x14ac:dyDescent="0.25">
      <c r="A960" s="1" t="s">
        <v>411</v>
      </c>
      <c r="B960" s="1" t="s">
        <v>1173</v>
      </c>
      <c r="C960" s="5"/>
      <c r="D960" s="6">
        <v>1074519</v>
      </c>
      <c r="E960" s="6">
        <v>-5987379</v>
      </c>
      <c r="F960" s="6">
        <v>15410</v>
      </c>
      <c r="G960" s="6">
        <v>-2470425</v>
      </c>
      <c r="H960" s="5"/>
      <c r="I960" s="8">
        <v>0</v>
      </c>
      <c r="J960" s="6">
        <v>140625</v>
      </c>
      <c r="K960" s="6">
        <v>-2656442</v>
      </c>
      <c r="L960" s="6">
        <v>-15155062</v>
      </c>
      <c r="M960" s="6">
        <v>539822</v>
      </c>
      <c r="N960" s="6">
        <v>-2109393</v>
      </c>
      <c r="O960" s="6">
        <v>-1572723</v>
      </c>
      <c r="P960" s="6">
        <v>-1381637</v>
      </c>
      <c r="Q960" s="6">
        <v>-2617477</v>
      </c>
      <c r="R960" s="6">
        <v>-561200</v>
      </c>
      <c r="S960" s="6">
        <v>-940159</v>
      </c>
      <c r="T960" s="6">
        <v>66613</v>
      </c>
      <c r="U960" s="5"/>
      <c r="V960" s="6">
        <v>-886000</v>
      </c>
      <c r="W960" s="6">
        <v>761499</v>
      </c>
      <c r="X960" s="5"/>
      <c r="Y960" s="5"/>
      <c r="Z960" s="5"/>
      <c r="AA960" s="6">
        <v>10986563</v>
      </c>
      <c r="AB960" s="5"/>
      <c r="AC960" s="5"/>
      <c r="AD960" s="6">
        <v>-155839</v>
      </c>
      <c r="AE960" s="5"/>
      <c r="AF960" s="6">
        <v>-17650</v>
      </c>
      <c r="AG960" s="8">
        <v>0</v>
      </c>
      <c r="AH960" s="6">
        <v>-1295862</v>
      </c>
      <c r="AI960" s="6">
        <v>-1837000</v>
      </c>
      <c r="AJ960" s="6">
        <v>-866480</v>
      </c>
      <c r="AK960" s="5"/>
      <c r="AL960" s="6">
        <v>-15073379</v>
      </c>
      <c r="AM960" s="5"/>
      <c r="AN960" s="5"/>
      <c r="AO960" s="6">
        <v>-19437881</v>
      </c>
      <c r="AP960" s="5"/>
      <c r="AQ960" s="6">
        <v>22748</v>
      </c>
      <c r="AR960" s="5"/>
      <c r="AS960" s="6">
        <v>-1052829</v>
      </c>
      <c r="AT960" s="5"/>
      <c r="AU960" s="6">
        <v>-5643423</v>
      </c>
      <c r="AV960" s="6">
        <v>-904952</v>
      </c>
      <c r="AW960" s="6">
        <v>-1724831</v>
      </c>
      <c r="AX960" s="6">
        <v>-8255</v>
      </c>
      <c r="AY960" s="6">
        <v>-681034</v>
      </c>
      <c r="AZ960" s="6">
        <v>514800</v>
      </c>
      <c r="BA960" s="5"/>
      <c r="BB960" s="6">
        <v>-125157866</v>
      </c>
      <c r="BC960" s="7">
        <f t="shared" si="19"/>
        <v>-196072579</v>
      </c>
    </row>
    <row r="961" spans="1:55" x14ac:dyDescent="0.25">
      <c r="A961" s="1" t="s">
        <v>184</v>
      </c>
      <c r="B961" s="1" t="s">
        <v>910</v>
      </c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7"/>
    </row>
    <row r="962" spans="1:55" x14ac:dyDescent="0.25">
      <c r="A962" s="1" t="s">
        <v>185</v>
      </c>
      <c r="B962" s="1" t="s">
        <v>911</v>
      </c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6">
        <v>-477562</v>
      </c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6">
        <v>-1155454</v>
      </c>
      <c r="BC962" s="7">
        <f t="shared" si="19"/>
        <v>-1633016</v>
      </c>
    </row>
    <row r="963" spans="1:55" x14ac:dyDescent="0.25">
      <c r="A963" s="1" t="s">
        <v>264</v>
      </c>
      <c r="B963" s="1" t="s">
        <v>1003</v>
      </c>
      <c r="C963" s="5"/>
      <c r="D963" s="5"/>
      <c r="E963" s="6">
        <v>152939</v>
      </c>
      <c r="F963" s="5"/>
      <c r="G963" s="5"/>
      <c r="H963" s="5"/>
      <c r="I963" s="5"/>
      <c r="J963" s="8">
        <v>0</v>
      </c>
      <c r="K963" s="5"/>
      <c r="L963" s="6">
        <v>116007</v>
      </c>
      <c r="M963" s="5"/>
      <c r="N963" s="6">
        <v>-24411</v>
      </c>
      <c r="O963" s="5"/>
      <c r="P963" s="5"/>
      <c r="Q963" s="5"/>
      <c r="R963" s="5"/>
      <c r="S963" s="5"/>
      <c r="T963" s="5"/>
      <c r="U963" s="5"/>
      <c r="V963" s="5"/>
      <c r="W963" s="6">
        <v>5606</v>
      </c>
      <c r="X963" s="5"/>
      <c r="Y963" s="5"/>
      <c r="Z963" s="5"/>
      <c r="AA963" s="6">
        <v>-69100</v>
      </c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6">
        <v>223604</v>
      </c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6">
        <v>126893</v>
      </c>
      <c r="AX963" s="5"/>
      <c r="AY963" s="5"/>
      <c r="AZ963" s="5"/>
      <c r="BA963" s="5"/>
      <c r="BB963" s="6">
        <v>109426</v>
      </c>
      <c r="BC963" s="7">
        <f t="shared" si="19"/>
        <v>640964</v>
      </c>
    </row>
    <row r="964" spans="1:55" x14ac:dyDescent="0.25">
      <c r="A964" s="1" t="s">
        <v>265</v>
      </c>
      <c r="B964" s="1" t="s">
        <v>1004</v>
      </c>
      <c r="C964" s="5"/>
      <c r="D964" s="5"/>
      <c r="E964" s="6">
        <v>-1034893</v>
      </c>
      <c r="F964" s="5"/>
      <c r="G964" s="5"/>
      <c r="H964" s="5"/>
      <c r="I964" s="5"/>
      <c r="J964" s="8">
        <v>0</v>
      </c>
      <c r="K964" s="5"/>
      <c r="L964" s="8">
        <v>0</v>
      </c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6">
        <v>39</v>
      </c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6">
        <v>-25827</v>
      </c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8">
        <v>0</v>
      </c>
      <c r="AX964" s="5"/>
      <c r="AY964" s="5"/>
      <c r="AZ964" s="5"/>
      <c r="BA964" s="5"/>
      <c r="BB964" s="6">
        <v>15123424</v>
      </c>
      <c r="BC964" s="7">
        <f t="shared" si="19"/>
        <v>14062743</v>
      </c>
    </row>
    <row r="965" spans="1:55" x14ac:dyDescent="0.25">
      <c r="A965" s="1" t="s">
        <v>266</v>
      </c>
      <c r="B965" s="1" t="s">
        <v>1005</v>
      </c>
      <c r="C965" s="5"/>
      <c r="D965" s="5"/>
      <c r="E965" s="6">
        <v>1675</v>
      </c>
      <c r="F965" s="5"/>
      <c r="G965" s="5"/>
      <c r="H965" s="5"/>
      <c r="I965" s="5"/>
      <c r="J965" s="8">
        <v>0</v>
      </c>
      <c r="K965" s="5"/>
      <c r="L965" s="8">
        <v>0</v>
      </c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8">
        <v>0</v>
      </c>
      <c r="AX965" s="5"/>
      <c r="AY965" s="5"/>
      <c r="AZ965" s="5"/>
      <c r="BA965" s="5"/>
      <c r="BB965" s="6">
        <v>-512106</v>
      </c>
      <c r="BC965" s="7">
        <f t="shared" si="19"/>
        <v>-510431</v>
      </c>
    </row>
    <row r="966" spans="1:55" x14ac:dyDescent="0.25">
      <c r="A966" s="1" t="s">
        <v>267</v>
      </c>
      <c r="B966" s="1" t="s">
        <v>1006</v>
      </c>
      <c r="C966" s="5"/>
      <c r="D966" s="5"/>
      <c r="E966" s="6">
        <v>-896391</v>
      </c>
      <c r="F966" s="5"/>
      <c r="G966" s="5"/>
      <c r="H966" s="5"/>
      <c r="I966" s="5"/>
      <c r="J966" s="8">
        <v>0</v>
      </c>
      <c r="K966" s="5"/>
      <c r="L966" s="8">
        <v>0</v>
      </c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6">
        <v>11598</v>
      </c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6">
        <v>-21170</v>
      </c>
      <c r="AX966" s="5"/>
      <c r="AY966" s="5"/>
      <c r="AZ966" s="5"/>
      <c r="BA966" s="5"/>
      <c r="BB966" s="6">
        <v>-2609662</v>
      </c>
      <c r="BC966" s="7">
        <f t="shared" si="19"/>
        <v>-3515625</v>
      </c>
    </row>
    <row r="967" spans="1:55" x14ac:dyDescent="0.25">
      <c r="A967" s="1" t="s">
        <v>268</v>
      </c>
      <c r="B967" s="1" t="s">
        <v>1007</v>
      </c>
      <c r="C967" s="5"/>
      <c r="D967" s="5"/>
      <c r="E967" s="6">
        <v>-202617</v>
      </c>
      <c r="F967" s="5"/>
      <c r="G967" s="5"/>
      <c r="H967" s="5"/>
      <c r="I967" s="5"/>
      <c r="J967" s="6">
        <v>460</v>
      </c>
      <c r="K967" s="5"/>
      <c r="L967" s="6">
        <v>-207336</v>
      </c>
      <c r="M967" s="5"/>
      <c r="N967" s="5"/>
      <c r="O967" s="5"/>
      <c r="P967" s="5"/>
      <c r="Q967" s="6">
        <v>-44553</v>
      </c>
      <c r="R967" s="5"/>
      <c r="S967" s="5"/>
      <c r="T967" s="5"/>
      <c r="U967" s="5"/>
      <c r="V967" s="5"/>
      <c r="W967" s="6">
        <v>2800</v>
      </c>
      <c r="X967" s="5"/>
      <c r="Y967" s="5"/>
      <c r="Z967" s="5"/>
      <c r="AA967" s="6">
        <v>2305543</v>
      </c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6">
        <v>-34101</v>
      </c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6">
        <v>39208</v>
      </c>
      <c r="AX967" s="5"/>
      <c r="AY967" s="6">
        <v>-3780</v>
      </c>
      <c r="AZ967" s="5"/>
      <c r="BA967" s="5"/>
      <c r="BB967" s="6">
        <v>-11897</v>
      </c>
      <c r="BC967" s="7">
        <f t="shared" si="19"/>
        <v>1843727</v>
      </c>
    </row>
    <row r="968" spans="1:55" x14ac:dyDescent="0.25">
      <c r="A968" s="1" t="s">
        <v>269</v>
      </c>
      <c r="B968" s="1" t="s">
        <v>1008</v>
      </c>
      <c r="C968" s="5"/>
      <c r="D968" s="5"/>
      <c r="E968" s="6">
        <v>101638</v>
      </c>
      <c r="F968" s="5"/>
      <c r="G968" s="5"/>
      <c r="H968" s="5"/>
      <c r="I968" s="5"/>
      <c r="J968" s="6">
        <v>-37152</v>
      </c>
      <c r="K968" s="5"/>
      <c r="L968" s="6">
        <v>-2139</v>
      </c>
      <c r="M968" s="5"/>
      <c r="N968" s="6">
        <v>-27248</v>
      </c>
      <c r="O968" s="5"/>
      <c r="P968" s="5"/>
      <c r="Q968" s="5"/>
      <c r="R968" s="5"/>
      <c r="S968" s="5"/>
      <c r="T968" s="5"/>
      <c r="U968" s="5"/>
      <c r="V968" s="5"/>
      <c r="W968" s="6">
        <v>727</v>
      </c>
      <c r="X968" s="5"/>
      <c r="Y968" s="5"/>
      <c r="Z968" s="5"/>
      <c r="AA968" s="6">
        <v>123514</v>
      </c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6">
        <v>-15803</v>
      </c>
      <c r="AM968" s="5"/>
      <c r="AN968" s="5"/>
      <c r="AO968" s="5"/>
      <c r="AP968" s="5"/>
      <c r="AQ968" s="5"/>
      <c r="AR968" s="5"/>
      <c r="AS968" s="5"/>
      <c r="AT968" s="5"/>
      <c r="AU968" s="5"/>
      <c r="AV968" s="6">
        <v>-7768</v>
      </c>
      <c r="AW968" s="6">
        <v>61509</v>
      </c>
      <c r="AX968" s="5"/>
      <c r="AY968" s="5"/>
      <c r="AZ968" s="5"/>
      <c r="BA968" s="5"/>
      <c r="BB968" s="6">
        <v>2364600</v>
      </c>
      <c r="BC968" s="7">
        <f t="shared" si="19"/>
        <v>2561878</v>
      </c>
    </row>
    <row r="969" spans="1:55" ht="16.5" x14ac:dyDescent="0.25">
      <c r="A969" s="1" t="s">
        <v>270</v>
      </c>
      <c r="B969" s="1" t="s">
        <v>1009</v>
      </c>
      <c r="C969" s="5"/>
      <c r="D969" s="5"/>
      <c r="E969" s="6">
        <v>-6410646</v>
      </c>
      <c r="F969" s="5"/>
      <c r="G969" s="5"/>
      <c r="H969" s="5"/>
      <c r="I969" s="5"/>
      <c r="J969" s="8">
        <v>0</v>
      </c>
      <c r="K969" s="5"/>
      <c r="L969" s="8">
        <v>0</v>
      </c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6">
        <v>-10</v>
      </c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6">
        <v>-59218</v>
      </c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6">
        <v>78969</v>
      </c>
      <c r="AX969" s="5"/>
      <c r="AY969" s="5"/>
      <c r="AZ969" s="5"/>
      <c r="BA969" s="5"/>
      <c r="BB969" s="6">
        <v>-14799077</v>
      </c>
      <c r="BC969" s="7">
        <f t="shared" si="19"/>
        <v>-21189982</v>
      </c>
    </row>
    <row r="970" spans="1:55" x14ac:dyDescent="0.25">
      <c r="A970" s="1" t="s">
        <v>186</v>
      </c>
      <c r="B970" s="1" t="s">
        <v>912</v>
      </c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6">
        <v>-4326649</v>
      </c>
      <c r="BC970" s="7">
        <f t="shared" si="19"/>
        <v>-4326649</v>
      </c>
    </row>
    <row r="971" spans="1:55" x14ac:dyDescent="0.25">
      <c r="A971" s="1" t="s">
        <v>271</v>
      </c>
      <c r="B971" s="1" t="s">
        <v>1010</v>
      </c>
      <c r="C971" s="5"/>
      <c r="D971" s="5"/>
      <c r="E971" s="5"/>
      <c r="F971" s="5"/>
      <c r="G971" s="5"/>
      <c r="H971" s="5"/>
      <c r="I971" s="5"/>
      <c r="J971" s="8">
        <v>0</v>
      </c>
      <c r="K971" s="5"/>
      <c r="L971" s="8">
        <v>0</v>
      </c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6">
        <v>-4062</v>
      </c>
      <c r="AX971" s="5"/>
      <c r="AY971" s="5"/>
      <c r="AZ971" s="5"/>
      <c r="BA971" s="5"/>
      <c r="BB971" s="6">
        <v>2081</v>
      </c>
      <c r="BC971" s="7">
        <f t="shared" si="19"/>
        <v>-1981</v>
      </c>
    </row>
    <row r="972" spans="1:55" x14ac:dyDescent="0.25">
      <c r="A972" s="1" t="s">
        <v>272</v>
      </c>
      <c r="B972" s="1" t="s">
        <v>1011</v>
      </c>
      <c r="C972" s="5"/>
      <c r="D972" s="5"/>
      <c r="E972" s="5"/>
      <c r="F972" s="5"/>
      <c r="G972" s="5"/>
      <c r="H972" s="5"/>
      <c r="I972" s="5"/>
      <c r="J972" s="8">
        <v>0</v>
      </c>
      <c r="K972" s="5"/>
      <c r="L972" s="6">
        <v>337</v>
      </c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6">
        <v>5242</v>
      </c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8">
        <v>0</v>
      </c>
      <c r="AX972" s="5"/>
      <c r="AY972" s="5"/>
      <c r="AZ972" s="5"/>
      <c r="BA972" s="5"/>
      <c r="BB972" s="6">
        <v>38738</v>
      </c>
      <c r="BC972" s="7">
        <f t="shared" ref="BC972:BC1034" si="20">SUM(C972:BB972)</f>
        <v>44317</v>
      </c>
    </row>
    <row r="973" spans="1:55" x14ac:dyDescent="0.25">
      <c r="A973" s="1" t="s">
        <v>273</v>
      </c>
      <c r="B973" s="1" t="s">
        <v>1012</v>
      </c>
      <c r="C973" s="5"/>
      <c r="D973" s="5"/>
      <c r="E973" s="5"/>
      <c r="F973" s="5"/>
      <c r="G973" s="5"/>
      <c r="H973" s="5"/>
      <c r="I973" s="5"/>
      <c r="J973" s="8">
        <v>0</v>
      </c>
      <c r="K973" s="5"/>
      <c r="L973" s="8">
        <v>0</v>
      </c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8">
        <v>0</v>
      </c>
      <c r="AX973" s="5"/>
      <c r="AY973" s="5"/>
      <c r="AZ973" s="5"/>
      <c r="BA973" s="5"/>
      <c r="BB973" s="5"/>
      <c r="BC973" s="7">
        <f t="shared" si="20"/>
        <v>0</v>
      </c>
    </row>
    <row r="974" spans="1:55" x14ac:dyDescent="0.25">
      <c r="A974" s="1" t="s">
        <v>274</v>
      </c>
      <c r="B974" s="1" t="s">
        <v>1013</v>
      </c>
      <c r="C974" s="5"/>
      <c r="D974" s="5"/>
      <c r="E974" s="6">
        <v>-73804</v>
      </c>
      <c r="F974" s="5"/>
      <c r="G974" s="5"/>
      <c r="H974" s="5"/>
      <c r="I974" s="5"/>
      <c r="J974" s="8">
        <v>0</v>
      </c>
      <c r="K974" s="5"/>
      <c r="L974" s="6">
        <v>-3256</v>
      </c>
      <c r="M974" s="5"/>
      <c r="N974" s="6">
        <v>-298</v>
      </c>
      <c r="O974" s="5"/>
      <c r="P974" s="5"/>
      <c r="Q974" s="5"/>
      <c r="R974" s="5"/>
      <c r="S974" s="5"/>
      <c r="T974" s="5"/>
      <c r="U974" s="5"/>
      <c r="V974" s="5"/>
      <c r="W974" s="6">
        <v>-2424</v>
      </c>
      <c r="X974" s="5"/>
      <c r="Y974" s="5"/>
      <c r="Z974" s="5"/>
      <c r="AA974" s="6">
        <v>-155853</v>
      </c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6">
        <v>30186</v>
      </c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8">
        <v>0</v>
      </c>
      <c r="AX974" s="5"/>
      <c r="AY974" s="5"/>
      <c r="AZ974" s="5"/>
      <c r="BA974" s="5"/>
      <c r="BB974" s="6">
        <v>113269</v>
      </c>
      <c r="BC974" s="7">
        <f t="shared" si="20"/>
        <v>-92180</v>
      </c>
    </row>
    <row r="975" spans="1:55" x14ac:dyDescent="0.25">
      <c r="A975" s="1" t="s">
        <v>275</v>
      </c>
      <c r="B975" s="1" t="s">
        <v>1014</v>
      </c>
      <c r="C975" s="5"/>
      <c r="D975" s="5"/>
      <c r="E975" s="6">
        <v>-5935270</v>
      </c>
      <c r="F975" s="5"/>
      <c r="G975" s="5"/>
      <c r="H975" s="5"/>
      <c r="I975" s="5"/>
      <c r="J975" s="8">
        <v>0</v>
      </c>
      <c r="K975" s="5"/>
      <c r="L975" s="6">
        <v>3342</v>
      </c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6">
        <v>-200153</v>
      </c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6">
        <v>-92046</v>
      </c>
      <c r="AX975" s="5"/>
      <c r="AY975" s="5"/>
      <c r="AZ975" s="5"/>
      <c r="BA975" s="5"/>
      <c r="BB975" s="6">
        <v>-199479</v>
      </c>
      <c r="BC975" s="7">
        <f t="shared" si="20"/>
        <v>-6423606</v>
      </c>
    </row>
    <row r="976" spans="1:55" x14ac:dyDescent="0.25">
      <c r="A976" s="1" t="s">
        <v>623</v>
      </c>
      <c r="B976" s="1" t="s">
        <v>913</v>
      </c>
      <c r="C976" s="5"/>
      <c r="D976" s="5"/>
      <c r="E976" s="6">
        <v>8946815</v>
      </c>
      <c r="F976" s="5"/>
      <c r="G976" s="5"/>
      <c r="H976" s="5"/>
      <c r="I976" s="5"/>
      <c r="J976" s="8">
        <v>0</v>
      </c>
      <c r="K976" s="5"/>
      <c r="L976" s="6">
        <v>-7087600</v>
      </c>
      <c r="M976" s="5"/>
      <c r="N976" s="5"/>
      <c r="O976" s="5"/>
      <c r="P976" s="5"/>
      <c r="Q976" s="6">
        <v>-1536737</v>
      </c>
      <c r="R976" s="6">
        <v>-254400</v>
      </c>
      <c r="S976" s="5"/>
      <c r="T976" s="5"/>
      <c r="U976" s="5"/>
      <c r="V976" s="5"/>
      <c r="W976" s="6">
        <v>2522</v>
      </c>
      <c r="X976" s="5"/>
      <c r="Y976" s="5"/>
      <c r="Z976" s="5"/>
      <c r="AA976" s="6">
        <v>12623575</v>
      </c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6">
        <v>-3847262</v>
      </c>
      <c r="AM976" s="5"/>
      <c r="AN976" s="5"/>
      <c r="AO976" s="5"/>
      <c r="AP976" s="5"/>
      <c r="AQ976" s="5"/>
      <c r="AR976" s="5"/>
      <c r="AS976" s="5"/>
      <c r="AT976" s="5"/>
      <c r="AU976" s="5"/>
      <c r="AV976" s="6">
        <v>-241372</v>
      </c>
      <c r="AW976" s="6">
        <v>64311</v>
      </c>
      <c r="AX976" s="5"/>
      <c r="AY976" s="6">
        <v>-203139</v>
      </c>
      <c r="AZ976" s="5"/>
      <c r="BA976" s="5"/>
      <c r="BB976" s="6">
        <v>-21008285</v>
      </c>
      <c r="BC976" s="7">
        <f t="shared" si="20"/>
        <v>-12541572</v>
      </c>
    </row>
    <row r="977" spans="1:55" x14ac:dyDescent="0.25">
      <c r="A977" s="1" t="s">
        <v>637</v>
      </c>
      <c r="B977" s="1" t="s">
        <v>1015</v>
      </c>
      <c r="C977" s="5"/>
      <c r="D977" s="5"/>
      <c r="E977" s="5"/>
      <c r="F977" s="5"/>
      <c r="G977" s="5"/>
      <c r="H977" s="5"/>
      <c r="I977" s="5"/>
      <c r="J977" s="8">
        <v>0</v>
      </c>
      <c r="K977" s="5"/>
      <c r="L977" s="8">
        <v>0</v>
      </c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8">
        <v>0</v>
      </c>
      <c r="AX977" s="5"/>
      <c r="AY977" s="5"/>
      <c r="AZ977" s="5"/>
      <c r="BA977" s="5"/>
      <c r="BB977" s="5"/>
      <c r="BC977" s="7">
        <f t="shared" si="20"/>
        <v>0</v>
      </c>
    </row>
    <row r="978" spans="1:55" x14ac:dyDescent="0.25">
      <c r="A978" s="1" t="s">
        <v>638</v>
      </c>
      <c r="B978" s="1" t="s">
        <v>1016</v>
      </c>
      <c r="C978" s="5"/>
      <c r="D978" s="5"/>
      <c r="E978" s="6">
        <v>9385</v>
      </c>
      <c r="F978" s="5"/>
      <c r="G978" s="5"/>
      <c r="H978" s="5"/>
      <c r="I978" s="5"/>
      <c r="J978" s="8">
        <v>0</v>
      </c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6">
        <v>3493</v>
      </c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8">
        <v>0</v>
      </c>
      <c r="AX978" s="5"/>
      <c r="AY978" s="5"/>
      <c r="AZ978" s="5"/>
      <c r="BA978" s="5"/>
      <c r="BB978" s="6">
        <v>-116538</v>
      </c>
      <c r="BC978" s="7">
        <f t="shared" si="20"/>
        <v>-103660</v>
      </c>
    </row>
    <row r="979" spans="1:55" x14ac:dyDescent="0.25">
      <c r="A979" s="1" t="s">
        <v>639</v>
      </c>
      <c r="B979" s="1" t="s">
        <v>1017</v>
      </c>
      <c r="C979" s="5"/>
      <c r="D979" s="5"/>
      <c r="E979" s="6">
        <v>-122721</v>
      </c>
      <c r="F979" s="5"/>
      <c r="G979" s="5"/>
      <c r="H979" s="5"/>
      <c r="I979" s="5"/>
      <c r="J979" s="6">
        <v>-10355</v>
      </c>
      <c r="K979" s="5"/>
      <c r="L979" s="6">
        <v>3503</v>
      </c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6">
        <v>22265</v>
      </c>
      <c r="AB979" s="5"/>
      <c r="AC979" s="5"/>
      <c r="AD979" s="5"/>
      <c r="AE979" s="5"/>
      <c r="AF979" s="5"/>
      <c r="AG979" s="8">
        <v>0</v>
      </c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6">
        <v>-493490</v>
      </c>
      <c r="AT979" s="5"/>
      <c r="AU979" s="5"/>
      <c r="AV979" s="5"/>
      <c r="AW979" s="6">
        <v>7670</v>
      </c>
      <c r="AX979" s="5"/>
      <c r="AY979" s="5"/>
      <c r="AZ979" s="5"/>
      <c r="BA979" s="5"/>
      <c r="BB979" s="6">
        <v>25314</v>
      </c>
      <c r="BC979" s="7">
        <f t="shared" si="20"/>
        <v>-567814</v>
      </c>
    </row>
    <row r="980" spans="1:55" ht="16.5" x14ac:dyDescent="0.25">
      <c r="A980" s="1" t="s">
        <v>640</v>
      </c>
      <c r="B980" s="1" t="s">
        <v>1018</v>
      </c>
      <c r="C980" s="5"/>
      <c r="D980" s="5"/>
      <c r="E980" s="6">
        <v>246022</v>
      </c>
      <c r="F980" s="5"/>
      <c r="G980" s="5"/>
      <c r="H980" s="5"/>
      <c r="I980" s="5"/>
      <c r="J980" s="6">
        <v>65325</v>
      </c>
      <c r="K980" s="5"/>
      <c r="L980" s="6">
        <v>8389</v>
      </c>
      <c r="M980" s="5"/>
      <c r="N980" s="6">
        <v>17828</v>
      </c>
      <c r="O980" s="5"/>
      <c r="P980" s="5"/>
      <c r="Q980" s="5"/>
      <c r="R980" s="5"/>
      <c r="S980" s="5"/>
      <c r="T980" s="5"/>
      <c r="U980" s="5"/>
      <c r="V980" s="5"/>
      <c r="W980" s="6">
        <v>-13159</v>
      </c>
      <c r="X980" s="5"/>
      <c r="Y980" s="5"/>
      <c r="Z980" s="5"/>
      <c r="AA980" s="6">
        <v>3732316</v>
      </c>
      <c r="AB980" s="5"/>
      <c r="AC980" s="5"/>
      <c r="AD980" s="5"/>
      <c r="AE980" s="5"/>
      <c r="AF980" s="5"/>
      <c r="AG980" s="8">
        <v>0</v>
      </c>
      <c r="AH980" s="5"/>
      <c r="AI980" s="5"/>
      <c r="AJ980" s="5"/>
      <c r="AK980" s="5"/>
      <c r="AL980" s="6">
        <v>-39846</v>
      </c>
      <c r="AM980" s="5"/>
      <c r="AN980" s="5"/>
      <c r="AO980" s="5"/>
      <c r="AP980" s="5"/>
      <c r="AQ980" s="5"/>
      <c r="AR980" s="5"/>
      <c r="AS980" s="5"/>
      <c r="AT980" s="5"/>
      <c r="AU980" s="5"/>
      <c r="AV980" s="6">
        <v>-25509</v>
      </c>
      <c r="AW980" s="8">
        <v>0</v>
      </c>
      <c r="AX980" s="5"/>
      <c r="AY980" s="5"/>
      <c r="AZ980" s="5"/>
      <c r="BA980" s="5"/>
      <c r="BB980" s="6">
        <v>6444</v>
      </c>
      <c r="BC980" s="7">
        <f t="shared" si="20"/>
        <v>3997810</v>
      </c>
    </row>
    <row r="981" spans="1:55" x14ac:dyDescent="0.25">
      <c r="A981" s="1" t="s">
        <v>641</v>
      </c>
      <c r="B981" s="1" t="s">
        <v>1019</v>
      </c>
      <c r="C981" s="5"/>
      <c r="D981" s="5"/>
      <c r="E981" s="6">
        <v>294697</v>
      </c>
      <c r="F981" s="6">
        <v>15410</v>
      </c>
      <c r="G981" s="5"/>
      <c r="H981" s="5"/>
      <c r="I981" s="5"/>
      <c r="J981" s="6">
        <v>525471</v>
      </c>
      <c r="K981" s="5"/>
      <c r="L981" s="6">
        <v>1982828</v>
      </c>
      <c r="M981" s="5"/>
      <c r="N981" s="6">
        <v>-675154</v>
      </c>
      <c r="O981" s="5"/>
      <c r="P981" s="5"/>
      <c r="Q981" s="5"/>
      <c r="R981" s="6">
        <v>-112823</v>
      </c>
      <c r="S981" s="5"/>
      <c r="T981" s="5"/>
      <c r="U981" s="5"/>
      <c r="V981" s="5"/>
      <c r="W981" s="6">
        <v>-42122</v>
      </c>
      <c r="X981" s="5"/>
      <c r="Y981" s="5"/>
      <c r="Z981" s="5"/>
      <c r="AA981" s="6">
        <v>1263477</v>
      </c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6">
        <v>1025973</v>
      </c>
      <c r="AM981" s="5"/>
      <c r="AN981" s="5"/>
      <c r="AO981" s="6">
        <v>-18764993</v>
      </c>
      <c r="AP981" s="5"/>
      <c r="AQ981" s="5"/>
      <c r="AR981" s="5"/>
      <c r="AS981" s="5"/>
      <c r="AT981" s="5"/>
      <c r="AU981" s="5"/>
      <c r="AV981" s="6">
        <v>494</v>
      </c>
      <c r="AW981" s="6">
        <v>-176376</v>
      </c>
      <c r="AX981" s="5"/>
      <c r="AY981" s="6">
        <v>-40773</v>
      </c>
      <c r="AZ981" s="6">
        <v>236980</v>
      </c>
      <c r="BA981" s="5"/>
      <c r="BB981" s="6">
        <v>1927392</v>
      </c>
      <c r="BC981" s="7">
        <f t="shared" si="20"/>
        <v>-12539519</v>
      </c>
    </row>
    <row r="982" spans="1:55" x14ac:dyDescent="0.25">
      <c r="A982" s="1" t="s">
        <v>642</v>
      </c>
      <c r="B982" s="1" t="s">
        <v>1020</v>
      </c>
      <c r="C982" s="5"/>
      <c r="D982" s="5"/>
      <c r="E982" s="6">
        <v>274602</v>
      </c>
      <c r="F982" s="5"/>
      <c r="G982" s="5"/>
      <c r="H982" s="5"/>
      <c r="I982" s="5"/>
      <c r="J982" s="6">
        <v>172419</v>
      </c>
      <c r="K982" s="5"/>
      <c r="L982" s="6">
        <v>-1913626</v>
      </c>
      <c r="M982" s="5"/>
      <c r="N982" s="5"/>
      <c r="O982" s="5"/>
      <c r="P982" s="5"/>
      <c r="Q982" s="5"/>
      <c r="R982" s="6">
        <v>-27277</v>
      </c>
      <c r="S982" s="5"/>
      <c r="T982" s="5"/>
      <c r="U982" s="5"/>
      <c r="V982" s="5"/>
      <c r="W982" s="6">
        <v>83327</v>
      </c>
      <c r="X982" s="5"/>
      <c r="Y982" s="5"/>
      <c r="Z982" s="5"/>
      <c r="AA982" s="6">
        <v>-1380149</v>
      </c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6">
        <v>-2205054</v>
      </c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6">
        <v>-268996</v>
      </c>
      <c r="AX982" s="5"/>
      <c r="AY982" s="6">
        <v>-22470</v>
      </c>
      <c r="AZ982" s="5"/>
      <c r="BA982" s="5"/>
      <c r="BB982" s="6">
        <v>601981</v>
      </c>
      <c r="BC982" s="7">
        <f t="shared" si="20"/>
        <v>-4685243</v>
      </c>
    </row>
    <row r="983" spans="1:55" x14ac:dyDescent="0.25">
      <c r="A983" s="1" t="s">
        <v>643</v>
      </c>
      <c r="B983" s="1" t="s">
        <v>1021</v>
      </c>
      <c r="C983" s="5"/>
      <c r="D983" s="6">
        <v>25608</v>
      </c>
      <c r="E983" s="6">
        <v>801256</v>
      </c>
      <c r="F983" s="5"/>
      <c r="G983" s="5"/>
      <c r="H983" s="5"/>
      <c r="I983" s="8">
        <v>0</v>
      </c>
      <c r="J983" s="6">
        <v>1686228</v>
      </c>
      <c r="K983" s="5"/>
      <c r="L983" s="6">
        <v>-3856595</v>
      </c>
      <c r="M983" s="5"/>
      <c r="N983" s="6">
        <v>-739789</v>
      </c>
      <c r="O983" s="5"/>
      <c r="P983" s="5"/>
      <c r="Q983" s="5"/>
      <c r="R983" s="6">
        <v>-166700</v>
      </c>
      <c r="S983" s="6">
        <v>-940159</v>
      </c>
      <c r="T983" s="5"/>
      <c r="U983" s="5"/>
      <c r="V983" s="5"/>
      <c r="W983" s="6">
        <v>766062</v>
      </c>
      <c r="X983" s="5"/>
      <c r="Y983" s="5"/>
      <c r="Z983" s="5"/>
      <c r="AA983" s="6">
        <v>-9020354</v>
      </c>
      <c r="AB983" s="5"/>
      <c r="AC983" s="5"/>
      <c r="AD983" s="5"/>
      <c r="AE983" s="5"/>
      <c r="AF983" s="6">
        <v>-15374</v>
      </c>
      <c r="AG983" s="5"/>
      <c r="AH983" s="5"/>
      <c r="AI983" s="5"/>
      <c r="AJ983" s="5"/>
      <c r="AK983" s="5"/>
      <c r="AL983" s="6">
        <v>-4640410</v>
      </c>
      <c r="AM983" s="5"/>
      <c r="AN983" s="5"/>
      <c r="AO983" s="5"/>
      <c r="AP983" s="5"/>
      <c r="AQ983" s="5"/>
      <c r="AR983" s="5"/>
      <c r="AS983" s="5"/>
      <c r="AT983" s="5"/>
      <c r="AU983" s="5"/>
      <c r="AV983" s="6">
        <v>-8500</v>
      </c>
      <c r="AW983" s="6">
        <v>-1250273</v>
      </c>
      <c r="AX983" s="5"/>
      <c r="AY983" s="6">
        <v>-196119</v>
      </c>
      <c r="AZ983" s="5"/>
      <c r="BA983" s="5"/>
      <c r="BB983" s="6">
        <v>-2540843</v>
      </c>
      <c r="BC983" s="7">
        <f t="shared" si="20"/>
        <v>-20095962</v>
      </c>
    </row>
    <row r="984" spans="1:55" x14ac:dyDescent="0.25">
      <c r="A984" s="1" t="s">
        <v>624</v>
      </c>
      <c r="B984" s="1" t="s">
        <v>914</v>
      </c>
      <c r="C984" s="5"/>
      <c r="D984" s="6">
        <v>-534167</v>
      </c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6">
        <v>-8487803</v>
      </c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6">
        <v>-45110638</v>
      </c>
      <c r="BC984" s="7">
        <f t="shared" si="20"/>
        <v>-54132608</v>
      </c>
    </row>
    <row r="985" spans="1:55" x14ac:dyDescent="0.25">
      <c r="A985" s="1" t="s">
        <v>625</v>
      </c>
      <c r="B985" s="1" t="s">
        <v>915</v>
      </c>
      <c r="C985" s="5"/>
      <c r="D985" s="5"/>
      <c r="E985" s="6">
        <v>-2967850</v>
      </c>
      <c r="F985" s="5"/>
      <c r="G985" s="5"/>
      <c r="H985" s="5"/>
      <c r="I985" s="5"/>
      <c r="J985" s="8">
        <v>0</v>
      </c>
      <c r="K985" s="5"/>
      <c r="L985" s="6">
        <v>-4774196</v>
      </c>
      <c r="M985" s="5"/>
      <c r="N985" s="5"/>
      <c r="O985" s="5"/>
      <c r="P985" s="5"/>
      <c r="Q985" s="6">
        <v>-1036187</v>
      </c>
      <c r="R985" s="5"/>
      <c r="S985" s="5"/>
      <c r="T985" s="5"/>
      <c r="U985" s="5"/>
      <c r="V985" s="5"/>
      <c r="W985" s="6">
        <v>1465</v>
      </c>
      <c r="X985" s="5"/>
      <c r="Y985" s="5"/>
      <c r="Z985" s="5"/>
      <c r="AA985" s="6">
        <v>16422973</v>
      </c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6">
        <v>-1682226</v>
      </c>
      <c r="AM985" s="5"/>
      <c r="AN985" s="5"/>
      <c r="AO985" s="5"/>
      <c r="AP985" s="5"/>
      <c r="AQ985" s="5"/>
      <c r="AR985" s="5"/>
      <c r="AS985" s="5"/>
      <c r="AT985" s="5"/>
      <c r="AU985" s="5"/>
      <c r="AV985" s="6">
        <v>-208792</v>
      </c>
      <c r="AW985" s="6">
        <v>173783</v>
      </c>
      <c r="AX985" s="5"/>
      <c r="AY985" s="6">
        <v>-152835</v>
      </c>
      <c r="AZ985" s="5"/>
      <c r="BA985" s="5"/>
      <c r="BB985" s="6">
        <v>-22286264</v>
      </c>
      <c r="BC985" s="7">
        <f t="shared" si="20"/>
        <v>-16510129</v>
      </c>
    </row>
    <row r="986" spans="1:55" x14ac:dyDescent="0.25">
      <c r="A986" s="1" t="s">
        <v>644</v>
      </c>
      <c r="B986" s="1" t="s">
        <v>1022</v>
      </c>
      <c r="C986" s="5"/>
      <c r="D986" s="5"/>
      <c r="E986" s="6">
        <v>5982</v>
      </c>
      <c r="F986" s="5"/>
      <c r="G986" s="5"/>
      <c r="H986" s="5"/>
      <c r="I986" s="5"/>
      <c r="J986" s="8">
        <v>0</v>
      </c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6">
        <v>-12709</v>
      </c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8">
        <v>0</v>
      </c>
      <c r="AX986" s="5"/>
      <c r="AY986" s="5"/>
      <c r="AZ986" s="5"/>
      <c r="BA986" s="5"/>
      <c r="BB986" s="6">
        <v>-56339</v>
      </c>
      <c r="BC986" s="7">
        <f t="shared" si="20"/>
        <v>-63066</v>
      </c>
    </row>
    <row r="987" spans="1:55" ht="16.5" x14ac:dyDescent="0.25">
      <c r="A987" s="1" t="s">
        <v>645</v>
      </c>
      <c r="B987" s="1" t="s">
        <v>1023</v>
      </c>
      <c r="C987" s="5"/>
      <c r="D987" s="5"/>
      <c r="E987" s="6">
        <v>-34453</v>
      </c>
      <c r="F987" s="5"/>
      <c r="G987" s="5"/>
      <c r="H987" s="5"/>
      <c r="I987" s="5"/>
      <c r="J987" s="6">
        <v>2645</v>
      </c>
      <c r="K987" s="5"/>
      <c r="L987" s="6">
        <v>110</v>
      </c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6">
        <v>2601</v>
      </c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6">
        <v>-302172</v>
      </c>
      <c r="AP987" s="5"/>
      <c r="AQ987" s="5"/>
      <c r="AR987" s="5"/>
      <c r="AS987" s="5"/>
      <c r="AT987" s="5"/>
      <c r="AU987" s="5"/>
      <c r="AV987" s="5"/>
      <c r="AW987" s="8">
        <v>0</v>
      </c>
      <c r="AX987" s="5"/>
      <c r="AY987" s="5"/>
      <c r="AZ987" s="5"/>
      <c r="BA987" s="5"/>
      <c r="BB987" s="6">
        <v>-160829</v>
      </c>
      <c r="BC987" s="7">
        <f t="shared" si="20"/>
        <v>-492098</v>
      </c>
    </row>
    <row r="988" spans="1:55" x14ac:dyDescent="0.25">
      <c r="A988" s="1" t="s">
        <v>626</v>
      </c>
      <c r="B988" s="1" t="s">
        <v>916</v>
      </c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6">
        <v>-4134918</v>
      </c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6">
        <v>1687037</v>
      </c>
      <c r="BC988" s="7">
        <f t="shared" si="20"/>
        <v>-2447881</v>
      </c>
    </row>
    <row r="989" spans="1:55" x14ac:dyDescent="0.25">
      <c r="A989" s="1" t="s">
        <v>627</v>
      </c>
      <c r="B989" s="1" t="s">
        <v>917</v>
      </c>
      <c r="C989" s="5"/>
      <c r="D989" s="6">
        <v>2604321</v>
      </c>
      <c r="E989" s="6">
        <v>803289</v>
      </c>
      <c r="F989" s="5"/>
      <c r="G989" s="5"/>
      <c r="H989" s="5"/>
      <c r="I989" s="5"/>
      <c r="J989" s="6">
        <v>279669</v>
      </c>
      <c r="K989" s="5"/>
      <c r="L989" s="6">
        <v>-1074662</v>
      </c>
      <c r="M989" s="5"/>
      <c r="N989" s="6">
        <v>-51964</v>
      </c>
      <c r="O989" s="5"/>
      <c r="P989" s="5"/>
      <c r="Q989" s="5"/>
      <c r="R989" s="5"/>
      <c r="S989" s="5"/>
      <c r="T989" s="5"/>
      <c r="U989" s="5"/>
      <c r="V989" s="5"/>
      <c r="W989" s="6">
        <v>284526</v>
      </c>
      <c r="X989" s="5"/>
      <c r="Y989" s="5"/>
      <c r="Z989" s="5"/>
      <c r="AA989" s="6">
        <v>37289</v>
      </c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6">
        <v>-2246232</v>
      </c>
      <c r="AM989" s="5"/>
      <c r="AN989" s="5"/>
      <c r="AO989" s="6">
        <v>472958</v>
      </c>
      <c r="AP989" s="5"/>
      <c r="AQ989" s="5"/>
      <c r="AR989" s="5"/>
      <c r="AS989" s="5"/>
      <c r="AT989" s="5"/>
      <c r="AU989" s="5"/>
      <c r="AV989" s="6">
        <v>-132872</v>
      </c>
      <c r="AW989" s="6">
        <v>-474566</v>
      </c>
      <c r="AX989" s="6">
        <v>-8255</v>
      </c>
      <c r="AY989" s="6">
        <v>-60913</v>
      </c>
      <c r="AZ989" s="6">
        <v>105385</v>
      </c>
      <c r="BA989" s="5"/>
      <c r="BB989" s="6">
        <v>-2992343</v>
      </c>
      <c r="BC989" s="7">
        <f t="shared" si="20"/>
        <v>-2454370</v>
      </c>
    </row>
    <row r="990" spans="1:55" x14ac:dyDescent="0.25">
      <c r="A990" s="1" t="s">
        <v>646</v>
      </c>
      <c r="B990" s="1" t="s">
        <v>1024</v>
      </c>
      <c r="C990" s="5"/>
      <c r="D990" s="5"/>
      <c r="E990" s="6">
        <v>83947</v>
      </c>
      <c r="F990" s="5"/>
      <c r="G990" s="5"/>
      <c r="H990" s="5"/>
      <c r="I990" s="5"/>
      <c r="J990" s="6">
        <v>-2843227</v>
      </c>
      <c r="K990" s="5"/>
      <c r="L990" s="6">
        <v>467699</v>
      </c>
      <c r="M990" s="5"/>
      <c r="N990" s="6">
        <v>18856</v>
      </c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6">
        <v>-482181</v>
      </c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8">
        <v>0</v>
      </c>
      <c r="AX990" s="5"/>
      <c r="AY990" s="5"/>
      <c r="AZ990" s="6">
        <v>172435</v>
      </c>
      <c r="BA990" s="5"/>
      <c r="BB990" s="6">
        <v>-3859840</v>
      </c>
      <c r="BC990" s="7">
        <f t="shared" si="20"/>
        <v>-6442311</v>
      </c>
    </row>
    <row r="991" spans="1:55" x14ac:dyDescent="0.25">
      <c r="A991" s="1" t="s">
        <v>647</v>
      </c>
      <c r="B991" s="1" t="s">
        <v>1025</v>
      </c>
      <c r="C991" s="5"/>
      <c r="D991" s="6">
        <v>-454399</v>
      </c>
      <c r="E991" s="5"/>
      <c r="F991" s="5"/>
      <c r="G991" s="5"/>
      <c r="H991" s="5"/>
      <c r="I991" s="5"/>
      <c r="J991" s="6">
        <v>444771</v>
      </c>
      <c r="K991" s="5"/>
      <c r="L991" s="5"/>
      <c r="M991" s="5"/>
      <c r="N991" s="6">
        <v>208500</v>
      </c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6">
        <v>-843674</v>
      </c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6">
        <v>-995355</v>
      </c>
      <c r="BC991" s="7">
        <f t="shared" si="20"/>
        <v>-1640157</v>
      </c>
    </row>
    <row r="992" spans="1:55" x14ac:dyDescent="0.25">
      <c r="A992" s="1" t="s">
        <v>648</v>
      </c>
      <c r="B992" s="1" t="s">
        <v>1026</v>
      </c>
      <c r="C992" s="5"/>
      <c r="D992" s="5"/>
      <c r="E992" s="6">
        <v>82355</v>
      </c>
      <c r="F992" s="5"/>
      <c r="G992" s="5"/>
      <c r="H992" s="5"/>
      <c r="I992" s="5"/>
      <c r="J992" s="6">
        <v>-468660</v>
      </c>
      <c r="K992" s="5"/>
      <c r="L992" s="6">
        <v>3272</v>
      </c>
      <c r="M992" s="5"/>
      <c r="N992" s="6">
        <v>176186</v>
      </c>
      <c r="O992" s="5"/>
      <c r="P992" s="5"/>
      <c r="Q992" s="5"/>
      <c r="R992" s="5"/>
      <c r="S992" s="5"/>
      <c r="T992" s="5"/>
      <c r="U992" s="5"/>
      <c r="V992" s="5"/>
      <c r="W992" s="6">
        <v>-308693</v>
      </c>
      <c r="X992" s="5"/>
      <c r="Y992" s="5"/>
      <c r="Z992" s="5"/>
      <c r="AA992" s="6">
        <v>-1500161</v>
      </c>
      <c r="AB992" s="5"/>
      <c r="AC992" s="5"/>
      <c r="AD992" s="5"/>
      <c r="AE992" s="5"/>
      <c r="AF992" s="5"/>
      <c r="AG992" s="5"/>
      <c r="AH992" s="5"/>
      <c r="AI992" s="5"/>
      <c r="AJ992" s="6">
        <v>-866480</v>
      </c>
      <c r="AK992" s="5"/>
      <c r="AL992" s="6">
        <v>-483132</v>
      </c>
      <c r="AM992" s="5"/>
      <c r="AN992" s="5"/>
      <c r="AO992" s="5"/>
      <c r="AP992" s="5"/>
      <c r="AQ992" s="5"/>
      <c r="AR992" s="5"/>
      <c r="AS992" s="5"/>
      <c r="AT992" s="5"/>
      <c r="AU992" s="5"/>
      <c r="AV992" s="6">
        <v>173059</v>
      </c>
      <c r="AW992" s="8">
        <v>0</v>
      </c>
      <c r="AX992" s="5"/>
      <c r="AY992" s="5"/>
      <c r="AZ992" s="5"/>
      <c r="BA992" s="5"/>
      <c r="BB992" s="6">
        <v>-7082423</v>
      </c>
      <c r="BC992" s="7">
        <f t="shared" si="20"/>
        <v>-10274677</v>
      </c>
    </row>
    <row r="993" spans="1:55" x14ac:dyDescent="0.25">
      <c r="A993" s="1" t="s">
        <v>649</v>
      </c>
      <c r="B993" s="1" t="s">
        <v>1027</v>
      </c>
      <c r="C993" s="5"/>
      <c r="D993" s="6">
        <v>-539886</v>
      </c>
      <c r="E993" s="6">
        <v>179755</v>
      </c>
      <c r="F993" s="5"/>
      <c r="G993" s="5"/>
      <c r="H993" s="5"/>
      <c r="I993" s="5"/>
      <c r="J993" s="8">
        <v>0</v>
      </c>
      <c r="K993" s="5"/>
      <c r="L993" s="6">
        <v>31111</v>
      </c>
      <c r="M993" s="5"/>
      <c r="N993" s="6">
        <v>-1011899</v>
      </c>
      <c r="O993" s="5"/>
      <c r="P993" s="5"/>
      <c r="Q993" s="5"/>
      <c r="R993" s="5"/>
      <c r="S993" s="5"/>
      <c r="T993" s="6">
        <v>66613</v>
      </c>
      <c r="U993" s="5"/>
      <c r="V993" s="5"/>
      <c r="W993" s="6">
        <v>405</v>
      </c>
      <c r="X993" s="5"/>
      <c r="Y993" s="5"/>
      <c r="Z993" s="5"/>
      <c r="AA993" s="6">
        <v>160166</v>
      </c>
      <c r="AB993" s="5"/>
      <c r="AC993" s="5"/>
      <c r="AD993" s="5"/>
      <c r="AE993" s="5"/>
      <c r="AF993" s="6">
        <v>-2276</v>
      </c>
      <c r="AG993" s="5"/>
      <c r="AH993" s="5"/>
      <c r="AI993" s="5"/>
      <c r="AJ993" s="5"/>
      <c r="AK993" s="5"/>
      <c r="AL993" s="6">
        <v>-449254</v>
      </c>
      <c r="AM993" s="5"/>
      <c r="AN993" s="5"/>
      <c r="AO993" s="5"/>
      <c r="AP993" s="5"/>
      <c r="AQ993" s="5"/>
      <c r="AR993" s="5"/>
      <c r="AS993" s="6">
        <v>-559339</v>
      </c>
      <c r="AT993" s="5"/>
      <c r="AU993" s="5"/>
      <c r="AV993" s="6">
        <v>-434949</v>
      </c>
      <c r="AW993" s="6">
        <v>10315</v>
      </c>
      <c r="AX993" s="5"/>
      <c r="AY993" s="6">
        <v>-1005</v>
      </c>
      <c r="AZ993" s="5"/>
      <c r="BA993" s="5"/>
      <c r="BB993" s="6">
        <v>-13600185</v>
      </c>
      <c r="BC993" s="7">
        <f t="shared" si="20"/>
        <v>-16150428</v>
      </c>
    </row>
    <row r="994" spans="1:55" x14ac:dyDescent="0.25">
      <c r="A994" s="1" t="s">
        <v>628</v>
      </c>
      <c r="B994" s="1" t="s">
        <v>918</v>
      </c>
      <c r="C994" s="5"/>
      <c r="D994" s="5"/>
      <c r="E994" s="5"/>
      <c r="F994" s="5"/>
      <c r="G994" s="6">
        <v>-2470425</v>
      </c>
      <c r="H994" s="5"/>
      <c r="I994" s="5"/>
      <c r="J994" s="8">
        <v>0</v>
      </c>
      <c r="K994" s="6">
        <v>-2656442</v>
      </c>
      <c r="L994" s="6">
        <v>-444465</v>
      </c>
      <c r="M994" s="6">
        <v>539822</v>
      </c>
      <c r="N994" s="5"/>
      <c r="O994" s="6">
        <v>-1572723</v>
      </c>
      <c r="P994" s="6">
        <v>-1381637</v>
      </c>
      <c r="Q994" s="5"/>
      <c r="R994" s="5"/>
      <c r="S994" s="5"/>
      <c r="T994" s="5"/>
      <c r="U994" s="5"/>
      <c r="V994" s="6">
        <v>-886000</v>
      </c>
      <c r="W994" s="5"/>
      <c r="X994" s="5"/>
      <c r="Y994" s="5"/>
      <c r="Z994" s="5"/>
      <c r="AA994" s="5"/>
      <c r="AB994" s="5"/>
      <c r="AC994" s="5"/>
      <c r="AD994" s="6">
        <v>-155839</v>
      </c>
      <c r="AE994" s="5"/>
      <c r="AF994" s="5"/>
      <c r="AG994" s="5"/>
      <c r="AH994" s="6">
        <v>-1295862</v>
      </c>
      <c r="AI994" s="6">
        <v>-1837000</v>
      </c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6">
        <v>54</v>
      </c>
      <c r="AW994" s="5"/>
      <c r="AX994" s="5"/>
      <c r="AY994" s="5"/>
      <c r="AZ994" s="5"/>
      <c r="BA994" s="5"/>
      <c r="BB994" s="6">
        <v>-91597</v>
      </c>
      <c r="BC994" s="7">
        <f t="shared" si="20"/>
        <v>-12252114</v>
      </c>
    </row>
    <row r="995" spans="1:55" x14ac:dyDescent="0.25">
      <c r="A995" s="1" t="s">
        <v>650</v>
      </c>
      <c r="B995" s="1" t="s">
        <v>1028</v>
      </c>
      <c r="C995" s="5"/>
      <c r="D995" s="5"/>
      <c r="E995" s="6">
        <v>-293091</v>
      </c>
      <c r="F995" s="5"/>
      <c r="G995" s="5"/>
      <c r="H995" s="5"/>
      <c r="I995" s="5"/>
      <c r="J995" s="6">
        <v>323031</v>
      </c>
      <c r="K995" s="5"/>
      <c r="L995" s="6">
        <v>1592215</v>
      </c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6">
        <v>-15569</v>
      </c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6">
        <v>-436222</v>
      </c>
      <c r="AM995" s="5"/>
      <c r="AN995" s="5"/>
      <c r="AO995" s="5"/>
      <c r="AP995" s="5"/>
      <c r="AQ995" s="6">
        <v>22748</v>
      </c>
      <c r="AR995" s="5"/>
      <c r="AS995" s="5"/>
      <c r="AT995" s="5"/>
      <c r="AU995" s="6">
        <v>-5643423</v>
      </c>
      <c r="AV995" s="6">
        <v>-18797</v>
      </c>
      <c r="AW995" s="8">
        <v>0</v>
      </c>
      <c r="AX995" s="5"/>
      <c r="AY995" s="5"/>
      <c r="AZ995" s="5"/>
      <c r="BA995" s="5"/>
      <c r="BB995" s="6">
        <v>2852703</v>
      </c>
      <c r="BC995" s="7">
        <f t="shared" si="20"/>
        <v>-1616405</v>
      </c>
    </row>
    <row r="996" spans="1:55" ht="16.5" x14ac:dyDescent="0.25">
      <c r="A996" s="1" t="s">
        <v>629</v>
      </c>
      <c r="B996" s="1" t="s">
        <v>919</v>
      </c>
      <c r="C996" s="5"/>
      <c r="D996" s="6">
        <v>-26958</v>
      </c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6">
        <v>896</v>
      </c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6">
        <v>-6494472</v>
      </c>
      <c r="BC996" s="7">
        <f t="shared" si="20"/>
        <v>-6520534</v>
      </c>
    </row>
    <row r="997" spans="1:55" x14ac:dyDescent="0.25">
      <c r="A997" s="1" t="s">
        <v>651</v>
      </c>
      <c r="B997" s="1" t="s">
        <v>1029</v>
      </c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7"/>
    </row>
    <row r="998" spans="1:55" x14ac:dyDescent="0.25">
      <c r="A998" s="1" t="s">
        <v>652</v>
      </c>
      <c r="B998" s="1" t="s">
        <v>1030</v>
      </c>
      <c r="C998" s="5"/>
      <c r="D998" s="5"/>
      <c r="E998" s="6">
        <v>236823</v>
      </c>
      <c r="F998" s="5"/>
      <c r="G998" s="5"/>
      <c r="H998" s="5"/>
      <c r="I998" s="5"/>
      <c r="J998" s="6">
        <v>248312</v>
      </c>
      <c r="K998" s="5"/>
      <c r="L998" s="6">
        <v>-1403087</v>
      </c>
      <c r="M998" s="5"/>
      <c r="N998" s="6">
        <v>666970</v>
      </c>
      <c r="O998" s="5"/>
      <c r="P998" s="5"/>
      <c r="Q998" s="5"/>
      <c r="R998" s="6">
        <v>-22834</v>
      </c>
      <c r="S998" s="5"/>
      <c r="T998" s="5"/>
      <c r="U998" s="5"/>
      <c r="V998" s="5"/>
      <c r="W998" s="6">
        <v>70576</v>
      </c>
      <c r="X998" s="5"/>
      <c r="Y998" s="5"/>
      <c r="Z998" s="5"/>
      <c r="AA998" s="6">
        <v>-1157435</v>
      </c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6">
        <v>-1635423</v>
      </c>
      <c r="AM998" s="5"/>
      <c r="AN998" s="5"/>
      <c r="AO998" s="6">
        <v>-19437881</v>
      </c>
      <c r="AP998" s="5"/>
      <c r="AQ998" s="5"/>
      <c r="AR998" s="5"/>
      <c r="AS998" s="5"/>
      <c r="AT998" s="5"/>
      <c r="AU998" s="5"/>
      <c r="AV998" s="5"/>
      <c r="AW998" s="6">
        <v>-268996</v>
      </c>
      <c r="AX998" s="5"/>
      <c r="AY998" s="6">
        <v>-22470</v>
      </c>
      <c r="AZ998" s="5"/>
      <c r="BA998" s="5"/>
      <c r="BB998" s="6">
        <v>541783</v>
      </c>
      <c r="BC998" s="7">
        <f t="shared" si="20"/>
        <v>-22183662</v>
      </c>
    </row>
    <row r="999" spans="1:55" x14ac:dyDescent="0.25">
      <c r="A999" s="1" t="s">
        <v>653</v>
      </c>
      <c r="B999" s="1" t="s">
        <v>1031</v>
      </c>
      <c r="C999" s="5"/>
      <c r="D999" s="5"/>
      <c r="E999" s="6">
        <v>37779</v>
      </c>
      <c r="F999" s="5"/>
      <c r="G999" s="5"/>
      <c r="H999" s="5"/>
      <c r="I999" s="5"/>
      <c r="J999" s="6">
        <v>-75893</v>
      </c>
      <c r="K999" s="5"/>
      <c r="L999" s="6">
        <v>-510539</v>
      </c>
      <c r="M999" s="5"/>
      <c r="N999" s="5"/>
      <c r="O999" s="5"/>
      <c r="P999" s="5"/>
      <c r="Q999" s="5"/>
      <c r="R999" s="6">
        <v>-4443</v>
      </c>
      <c r="S999" s="5"/>
      <c r="T999" s="5"/>
      <c r="U999" s="5"/>
      <c r="V999" s="5"/>
      <c r="W999" s="6">
        <v>12751</v>
      </c>
      <c r="X999" s="5"/>
      <c r="Y999" s="5"/>
      <c r="Z999" s="5"/>
      <c r="AA999" s="6">
        <v>-222714</v>
      </c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6">
        <v>-569631</v>
      </c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8">
        <v>0</v>
      </c>
      <c r="AZ999" s="5"/>
      <c r="BA999" s="5"/>
      <c r="BB999" s="6">
        <v>60198</v>
      </c>
      <c r="BC999" s="7">
        <f t="shared" si="20"/>
        <v>-1272492</v>
      </c>
    </row>
    <row r="1000" spans="1:55" ht="16.5" x14ac:dyDescent="0.25">
      <c r="A1000" s="1" t="s">
        <v>412</v>
      </c>
      <c r="B1000" s="1" t="s">
        <v>1174</v>
      </c>
      <c r="C1000" s="5"/>
      <c r="D1000" s="6">
        <v>35180</v>
      </c>
      <c r="E1000" s="6">
        <v>297320</v>
      </c>
      <c r="F1000" s="5"/>
      <c r="G1000" s="5"/>
      <c r="H1000" s="5"/>
      <c r="I1000" s="5"/>
      <c r="J1000" s="6">
        <v>12966</v>
      </c>
      <c r="K1000" s="8">
        <v>0</v>
      </c>
      <c r="L1000" s="6">
        <v>-3442596</v>
      </c>
      <c r="M1000" s="5"/>
      <c r="N1000" s="6">
        <v>-1208374</v>
      </c>
      <c r="O1000" s="5"/>
      <c r="P1000" s="5"/>
      <c r="Q1000" s="5"/>
      <c r="R1000" s="5"/>
      <c r="S1000" s="8">
        <v>0</v>
      </c>
      <c r="T1000" s="6">
        <v>-6775</v>
      </c>
      <c r="U1000" s="5"/>
      <c r="V1000" s="5"/>
      <c r="W1000" s="5"/>
      <c r="X1000" s="5"/>
      <c r="Y1000" s="5"/>
      <c r="Z1000" s="5"/>
      <c r="AA1000" s="6">
        <v>-33089875</v>
      </c>
      <c r="AB1000" s="5"/>
      <c r="AC1000" s="5"/>
      <c r="AD1000" s="5"/>
      <c r="AE1000" s="5"/>
      <c r="AF1000" s="5"/>
      <c r="AG1000" s="8">
        <v>0</v>
      </c>
      <c r="AH1000" s="5"/>
      <c r="AI1000" s="5"/>
      <c r="AJ1000" s="5"/>
      <c r="AK1000" s="5"/>
      <c r="AL1000" s="6">
        <v>279000</v>
      </c>
      <c r="AM1000" s="5"/>
      <c r="AN1000" s="5"/>
      <c r="AO1000" s="6">
        <v>-37681745</v>
      </c>
      <c r="AP1000" s="5"/>
      <c r="AQ1000" s="5"/>
      <c r="AR1000" s="5"/>
      <c r="AS1000" s="6">
        <v>-261589</v>
      </c>
      <c r="AT1000" s="5"/>
      <c r="AU1000" s="5"/>
      <c r="AV1000" s="5"/>
      <c r="AW1000" s="6">
        <v>485869</v>
      </c>
      <c r="AX1000" s="5"/>
      <c r="AY1000" s="5"/>
      <c r="AZ1000" s="5"/>
      <c r="BA1000" s="6">
        <v>-29040722</v>
      </c>
      <c r="BB1000" s="6">
        <v>-211908767</v>
      </c>
      <c r="BC1000" s="7">
        <f t="shared" si="20"/>
        <v>-315530108</v>
      </c>
    </row>
    <row r="1001" spans="1:55" x14ac:dyDescent="0.25">
      <c r="A1001" s="1" t="s">
        <v>188</v>
      </c>
      <c r="B1001" s="1" t="s">
        <v>921</v>
      </c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7"/>
    </row>
    <row r="1002" spans="1:55" x14ac:dyDescent="0.25">
      <c r="A1002" s="1" t="s">
        <v>189</v>
      </c>
      <c r="B1002" s="1" t="s">
        <v>922</v>
      </c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6">
        <v>-2174349</v>
      </c>
      <c r="BC1002" s="7">
        <f t="shared" si="20"/>
        <v>-2174349</v>
      </c>
    </row>
    <row r="1003" spans="1:55" x14ac:dyDescent="0.25">
      <c r="A1003" s="1" t="s">
        <v>277</v>
      </c>
      <c r="B1003" s="1" t="s">
        <v>1033</v>
      </c>
      <c r="C1003" s="5"/>
      <c r="D1003" s="5"/>
      <c r="E1003" s="5"/>
      <c r="F1003" s="5"/>
      <c r="G1003" s="5"/>
      <c r="H1003" s="5"/>
      <c r="I1003" s="5"/>
      <c r="J1003" s="8">
        <v>0</v>
      </c>
      <c r="K1003" s="5"/>
      <c r="L1003" s="8">
        <v>0</v>
      </c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6">
        <v>-110937</v>
      </c>
      <c r="AB1003" s="5"/>
      <c r="AC1003" s="5"/>
      <c r="AD1003" s="5"/>
      <c r="AE1003" s="5"/>
      <c r="AF1003" s="5"/>
      <c r="AG1003" s="8">
        <v>0</v>
      </c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8">
        <v>0</v>
      </c>
      <c r="AX1003" s="5"/>
      <c r="AY1003" s="5"/>
      <c r="AZ1003" s="5"/>
      <c r="BA1003" s="6">
        <v>-930481</v>
      </c>
      <c r="BB1003" s="5"/>
      <c r="BC1003" s="7">
        <f t="shared" si="20"/>
        <v>-1041418</v>
      </c>
    </row>
    <row r="1004" spans="1:55" x14ac:dyDescent="0.25">
      <c r="A1004" s="1" t="s">
        <v>278</v>
      </c>
      <c r="B1004" s="1" t="s">
        <v>1034</v>
      </c>
      <c r="C1004" s="5"/>
      <c r="D1004" s="5"/>
      <c r="E1004" s="5"/>
      <c r="F1004" s="5"/>
      <c r="G1004" s="5"/>
      <c r="H1004" s="5"/>
      <c r="I1004" s="5"/>
      <c r="J1004" s="8">
        <v>0</v>
      </c>
      <c r="K1004" s="5"/>
      <c r="L1004" s="6">
        <v>-104508</v>
      </c>
      <c r="M1004" s="5"/>
      <c r="N1004" s="6">
        <v>-41986</v>
      </c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8">
        <v>0</v>
      </c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6">
        <v>112138</v>
      </c>
      <c r="AX1004" s="5"/>
      <c r="AY1004" s="5"/>
      <c r="AZ1004" s="5"/>
      <c r="BA1004" s="6">
        <v>-7840680</v>
      </c>
      <c r="BB1004" s="6">
        <v>-1053161</v>
      </c>
      <c r="BC1004" s="7">
        <f t="shared" si="20"/>
        <v>-8928197</v>
      </c>
    </row>
    <row r="1005" spans="1:55" x14ac:dyDescent="0.25">
      <c r="A1005" s="1" t="s">
        <v>190</v>
      </c>
      <c r="B1005" s="1" t="s">
        <v>923</v>
      </c>
      <c r="C1005" s="5"/>
      <c r="D1005" s="5"/>
      <c r="E1005" s="5"/>
      <c r="F1005" s="5"/>
      <c r="G1005" s="5"/>
      <c r="H1005" s="5"/>
      <c r="I1005" s="5"/>
      <c r="J1005" s="8">
        <v>0</v>
      </c>
      <c r="K1005" s="5"/>
      <c r="L1005" s="8">
        <v>0</v>
      </c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8">
        <v>0</v>
      </c>
      <c r="AH1005" s="5"/>
      <c r="AI1005" s="5"/>
      <c r="AJ1005" s="5"/>
      <c r="AK1005" s="5"/>
      <c r="AL1005" s="6">
        <v>212000</v>
      </c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6">
        <v>3599</v>
      </c>
      <c r="AX1005" s="5"/>
      <c r="AY1005" s="5"/>
      <c r="AZ1005" s="5"/>
      <c r="BA1005" s="6">
        <v>12703</v>
      </c>
      <c r="BB1005" s="6">
        <v>-664085</v>
      </c>
      <c r="BC1005" s="7">
        <f t="shared" si="20"/>
        <v>-435783</v>
      </c>
    </row>
    <row r="1006" spans="1:55" x14ac:dyDescent="0.25">
      <c r="A1006" s="1" t="s">
        <v>630</v>
      </c>
      <c r="B1006" s="1" t="s">
        <v>924</v>
      </c>
      <c r="C1006" s="5"/>
      <c r="D1006" s="5"/>
      <c r="E1006" s="5"/>
      <c r="F1006" s="5"/>
      <c r="G1006" s="5"/>
      <c r="H1006" s="5"/>
      <c r="I1006" s="5"/>
      <c r="J1006" s="8">
        <v>0</v>
      </c>
      <c r="K1006" s="5"/>
      <c r="L1006" s="6">
        <v>-126990</v>
      </c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6">
        <v>-2507257</v>
      </c>
      <c r="AB1006" s="5"/>
      <c r="AC1006" s="5"/>
      <c r="AD1006" s="5"/>
      <c r="AE1006" s="5"/>
      <c r="AF1006" s="5"/>
      <c r="AG1006" s="8">
        <v>0</v>
      </c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6">
        <v>111904</v>
      </c>
      <c r="AX1006" s="5"/>
      <c r="AY1006" s="5"/>
      <c r="AZ1006" s="5"/>
      <c r="BA1006" s="6">
        <v>167885</v>
      </c>
      <c r="BB1006" s="6">
        <v>-8077104</v>
      </c>
      <c r="BC1006" s="7">
        <f t="shared" si="20"/>
        <v>-10431562</v>
      </c>
    </row>
    <row r="1007" spans="1:55" x14ac:dyDescent="0.25">
      <c r="A1007" s="1" t="s">
        <v>654</v>
      </c>
      <c r="B1007" s="1" t="s">
        <v>1035</v>
      </c>
      <c r="C1007" s="5"/>
      <c r="D1007" s="6">
        <v>834362</v>
      </c>
      <c r="E1007" s="6">
        <v>459205</v>
      </c>
      <c r="F1007" s="5"/>
      <c r="G1007" s="5"/>
      <c r="H1007" s="5"/>
      <c r="I1007" s="5"/>
      <c r="J1007" s="6">
        <v>-2347</v>
      </c>
      <c r="K1007" s="5"/>
      <c r="L1007" s="6">
        <v>-2303435</v>
      </c>
      <c r="M1007" s="5"/>
      <c r="N1007" s="6">
        <v>-488346</v>
      </c>
      <c r="O1007" s="5"/>
      <c r="P1007" s="5"/>
      <c r="Q1007" s="5"/>
      <c r="R1007" s="5"/>
      <c r="S1007" s="8">
        <v>0</v>
      </c>
      <c r="T1007" s="5"/>
      <c r="U1007" s="5"/>
      <c r="V1007" s="5"/>
      <c r="W1007" s="5"/>
      <c r="X1007" s="5"/>
      <c r="Y1007" s="5"/>
      <c r="Z1007" s="5"/>
      <c r="AA1007" s="6">
        <v>-20327209</v>
      </c>
      <c r="AB1007" s="5"/>
      <c r="AC1007" s="5"/>
      <c r="AD1007" s="5"/>
      <c r="AE1007" s="5"/>
      <c r="AF1007" s="5"/>
      <c r="AG1007" s="8">
        <v>0</v>
      </c>
      <c r="AH1007" s="5"/>
      <c r="AI1007" s="5"/>
      <c r="AJ1007" s="5"/>
      <c r="AK1007" s="5"/>
      <c r="AL1007" s="6">
        <v>26000</v>
      </c>
      <c r="AM1007" s="5"/>
      <c r="AN1007" s="5"/>
      <c r="AO1007" s="5"/>
      <c r="AP1007" s="5"/>
      <c r="AQ1007" s="5"/>
      <c r="AR1007" s="5"/>
      <c r="AS1007" s="6">
        <v>-261589</v>
      </c>
      <c r="AT1007" s="5"/>
      <c r="AU1007" s="5"/>
      <c r="AV1007" s="5"/>
      <c r="AW1007" s="6">
        <v>270767</v>
      </c>
      <c r="AX1007" s="5"/>
      <c r="AY1007" s="5"/>
      <c r="AZ1007" s="5"/>
      <c r="BA1007" s="6">
        <v>-19245419</v>
      </c>
      <c r="BB1007" s="6">
        <v>-46874542</v>
      </c>
      <c r="BC1007" s="7">
        <f t="shared" si="20"/>
        <v>-87912553</v>
      </c>
    </row>
    <row r="1008" spans="1:55" x14ac:dyDescent="0.25">
      <c r="A1008" s="1" t="s">
        <v>655</v>
      </c>
      <c r="B1008" s="1" t="s">
        <v>1036</v>
      </c>
      <c r="C1008" s="5"/>
      <c r="D1008" s="6">
        <v>-275605</v>
      </c>
      <c r="E1008" s="5"/>
      <c r="F1008" s="5"/>
      <c r="G1008" s="5"/>
      <c r="H1008" s="5"/>
      <c r="I1008" s="5"/>
      <c r="J1008" s="8">
        <v>0</v>
      </c>
      <c r="K1008" s="5"/>
      <c r="L1008" s="8">
        <v>0</v>
      </c>
      <c r="M1008" s="5"/>
      <c r="N1008" s="5"/>
      <c r="O1008" s="5"/>
      <c r="P1008" s="5"/>
      <c r="Q1008" s="5"/>
      <c r="R1008" s="5"/>
      <c r="S1008" s="8">
        <v>0</v>
      </c>
      <c r="T1008" s="5"/>
      <c r="U1008" s="5"/>
      <c r="V1008" s="5"/>
      <c r="W1008" s="5"/>
      <c r="X1008" s="5"/>
      <c r="Y1008" s="5"/>
      <c r="Z1008" s="5"/>
      <c r="AA1008" s="6">
        <v>-902226</v>
      </c>
      <c r="AB1008" s="5"/>
      <c r="AC1008" s="5"/>
      <c r="AD1008" s="5"/>
      <c r="AE1008" s="5"/>
      <c r="AF1008" s="5"/>
      <c r="AG1008" s="8">
        <v>0</v>
      </c>
      <c r="AH1008" s="5"/>
      <c r="AI1008" s="5"/>
      <c r="AJ1008" s="5"/>
      <c r="AK1008" s="5"/>
      <c r="AL1008" s="5"/>
      <c r="AM1008" s="5"/>
      <c r="AN1008" s="5"/>
      <c r="AO1008" s="6">
        <v>-26026433</v>
      </c>
      <c r="AP1008" s="5"/>
      <c r="AQ1008" s="5"/>
      <c r="AR1008" s="5"/>
      <c r="AS1008" s="5"/>
      <c r="AT1008" s="5"/>
      <c r="AU1008" s="5"/>
      <c r="AV1008" s="5"/>
      <c r="AW1008" s="8">
        <v>0</v>
      </c>
      <c r="AX1008" s="5"/>
      <c r="AY1008" s="5"/>
      <c r="AZ1008" s="5"/>
      <c r="BA1008" s="5"/>
      <c r="BB1008" s="5"/>
      <c r="BC1008" s="7">
        <f t="shared" si="20"/>
        <v>-27204264</v>
      </c>
    </row>
    <row r="1009" spans="1:55" ht="16.5" x14ac:dyDescent="0.25">
      <c r="A1009" s="1" t="s">
        <v>631</v>
      </c>
      <c r="B1009" s="1" t="s">
        <v>925</v>
      </c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6">
        <v>-2898349</v>
      </c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6">
        <v>-59382266</v>
      </c>
      <c r="BC1009" s="7">
        <f t="shared" si="20"/>
        <v>-62280615</v>
      </c>
    </row>
    <row r="1010" spans="1:55" ht="16.5" x14ac:dyDescent="0.25">
      <c r="A1010" s="1" t="s">
        <v>632</v>
      </c>
      <c r="B1010" s="1" t="s">
        <v>926</v>
      </c>
      <c r="C1010" s="5"/>
      <c r="D1010" s="6">
        <v>19305</v>
      </c>
      <c r="E1010" s="5"/>
      <c r="F1010" s="5"/>
      <c r="G1010" s="5"/>
      <c r="H1010" s="5"/>
      <c r="I1010" s="5"/>
      <c r="J1010" s="8">
        <v>0</v>
      </c>
      <c r="K1010" s="5"/>
      <c r="L1010" s="6">
        <v>-389190</v>
      </c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6">
        <v>-596285</v>
      </c>
      <c r="AB1010" s="5"/>
      <c r="AC1010" s="5"/>
      <c r="AD1010" s="5"/>
      <c r="AE1010" s="5"/>
      <c r="AF1010" s="5"/>
      <c r="AG1010" s="8">
        <v>0</v>
      </c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8">
        <v>0</v>
      </c>
      <c r="AX1010" s="5"/>
      <c r="AY1010" s="5"/>
      <c r="AZ1010" s="5"/>
      <c r="BA1010" s="6">
        <v>-10174205</v>
      </c>
      <c r="BB1010" s="6">
        <v>-3920842</v>
      </c>
      <c r="BC1010" s="7">
        <f t="shared" si="20"/>
        <v>-15061217</v>
      </c>
    </row>
    <row r="1011" spans="1:55" x14ac:dyDescent="0.25">
      <c r="A1011" s="1" t="s">
        <v>633</v>
      </c>
      <c r="B1011" s="1" t="s">
        <v>927</v>
      </c>
      <c r="C1011" s="5"/>
      <c r="D1011" s="5"/>
      <c r="E1011" s="6">
        <v>-159833</v>
      </c>
      <c r="F1011" s="5"/>
      <c r="G1011" s="5"/>
      <c r="H1011" s="5"/>
      <c r="I1011" s="5"/>
      <c r="J1011" s="8">
        <v>0</v>
      </c>
      <c r="K1011" s="5"/>
      <c r="L1011" s="6">
        <v>-445427</v>
      </c>
      <c r="M1011" s="5"/>
      <c r="N1011" s="6">
        <v>269001</v>
      </c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6">
        <v>28024468</v>
      </c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6">
        <v>115157</v>
      </c>
      <c r="AP1011" s="5"/>
      <c r="AQ1011" s="5"/>
      <c r="AR1011" s="5"/>
      <c r="AS1011" s="5"/>
      <c r="AT1011" s="5"/>
      <c r="AU1011" s="5"/>
      <c r="AV1011" s="5"/>
      <c r="AW1011" s="8">
        <v>0</v>
      </c>
      <c r="AX1011" s="5"/>
      <c r="AY1011" s="5"/>
      <c r="AZ1011" s="5"/>
      <c r="BA1011" s="6">
        <v>-505943</v>
      </c>
      <c r="BB1011" s="6">
        <v>-18110210</v>
      </c>
      <c r="BC1011" s="7">
        <f t="shared" si="20"/>
        <v>9187213</v>
      </c>
    </row>
    <row r="1012" spans="1:55" x14ac:dyDescent="0.25">
      <c r="A1012" s="1" t="s">
        <v>634</v>
      </c>
      <c r="B1012" s="1" t="s">
        <v>928</v>
      </c>
      <c r="C1012" s="5"/>
      <c r="D1012" s="6">
        <v>-50602</v>
      </c>
      <c r="E1012" s="6">
        <v>-2052</v>
      </c>
      <c r="F1012" s="5"/>
      <c r="G1012" s="5"/>
      <c r="H1012" s="5"/>
      <c r="I1012" s="5"/>
      <c r="J1012" s="8">
        <v>0</v>
      </c>
      <c r="K1012" s="5"/>
      <c r="L1012" s="6">
        <v>-40232</v>
      </c>
      <c r="M1012" s="5"/>
      <c r="N1012" s="6">
        <v>-260766</v>
      </c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6">
        <v>-34015495</v>
      </c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6">
        <v>41000</v>
      </c>
      <c r="AM1012" s="5"/>
      <c r="AN1012" s="5"/>
      <c r="AO1012" s="6">
        <v>-9013381</v>
      </c>
      <c r="AP1012" s="5"/>
      <c r="AQ1012" s="5"/>
      <c r="AR1012" s="5"/>
      <c r="AS1012" s="5"/>
      <c r="AT1012" s="5"/>
      <c r="AU1012" s="5"/>
      <c r="AV1012" s="5"/>
      <c r="AW1012" s="6">
        <v>6034</v>
      </c>
      <c r="AX1012" s="5"/>
      <c r="AY1012" s="5"/>
      <c r="AZ1012" s="5"/>
      <c r="BA1012" s="6">
        <v>2073264</v>
      </c>
      <c r="BB1012" s="6">
        <v>-54564696</v>
      </c>
      <c r="BC1012" s="7">
        <f t="shared" si="20"/>
        <v>-95826926</v>
      </c>
    </row>
    <row r="1013" spans="1:55" x14ac:dyDescent="0.25">
      <c r="A1013" s="1" t="s">
        <v>656</v>
      </c>
      <c r="B1013" s="1" t="s">
        <v>1037</v>
      </c>
      <c r="C1013" s="5"/>
      <c r="D1013" s="6">
        <v>-32935</v>
      </c>
      <c r="E1013" s="5"/>
      <c r="F1013" s="5"/>
      <c r="G1013" s="5"/>
      <c r="H1013" s="5"/>
      <c r="I1013" s="5"/>
      <c r="J1013" s="8">
        <v>0</v>
      </c>
      <c r="K1013" s="5"/>
      <c r="L1013" s="6">
        <v>24965</v>
      </c>
      <c r="M1013" s="5"/>
      <c r="N1013" s="6">
        <v>-4360</v>
      </c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8">
        <v>0</v>
      </c>
      <c r="AX1013" s="5"/>
      <c r="AY1013" s="5"/>
      <c r="AZ1013" s="5"/>
      <c r="BA1013" s="6">
        <v>4517718</v>
      </c>
      <c r="BB1013" s="6">
        <v>-11552213</v>
      </c>
      <c r="BC1013" s="7">
        <f t="shared" si="20"/>
        <v>-7046825</v>
      </c>
    </row>
    <row r="1014" spans="1:55" x14ac:dyDescent="0.25">
      <c r="A1014" s="1" t="s">
        <v>657</v>
      </c>
      <c r="B1014" s="1" t="s">
        <v>1038</v>
      </c>
      <c r="C1014" s="5"/>
      <c r="D1014" s="6">
        <v>-347825</v>
      </c>
      <c r="E1014" s="5"/>
      <c r="F1014" s="5"/>
      <c r="G1014" s="5"/>
      <c r="H1014" s="5"/>
      <c r="I1014" s="5"/>
      <c r="J1014" s="6">
        <v>15313</v>
      </c>
      <c r="K1014" s="5"/>
      <c r="L1014" s="8">
        <v>0</v>
      </c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6">
        <v>268695</v>
      </c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6">
        <v>-2757088</v>
      </c>
      <c r="AP1014" s="5"/>
      <c r="AQ1014" s="5"/>
      <c r="AR1014" s="5"/>
      <c r="AS1014" s="5"/>
      <c r="AT1014" s="5"/>
      <c r="AU1014" s="5"/>
      <c r="AV1014" s="5"/>
      <c r="AW1014" s="8">
        <v>0</v>
      </c>
      <c r="AX1014" s="5"/>
      <c r="AY1014" s="5"/>
      <c r="AZ1014" s="5"/>
      <c r="BA1014" s="6">
        <v>1926202</v>
      </c>
      <c r="BB1014" s="6">
        <v>6133513</v>
      </c>
      <c r="BC1014" s="7">
        <f t="shared" si="20"/>
        <v>5238810</v>
      </c>
    </row>
    <row r="1015" spans="1:55" x14ac:dyDescent="0.25">
      <c r="A1015" s="1" t="s">
        <v>658</v>
      </c>
      <c r="B1015" s="1" t="s">
        <v>1039</v>
      </c>
      <c r="C1015" s="5"/>
      <c r="D1015" s="6">
        <v>-225855</v>
      </c>
      <c r="E1015" s="5"/>
      <c r="F1015" s="5"/>
      <c r="G1015" s="5"/>
      <c r="H1015" s="5"/>
      <c r="I1015" s="5"/>
      <c r="J1015" s="8">
        <v>0</v>
      </c>
      <c r="K1015" s="5"/>
      <c r="L1015" s="6">
        <v>-33097</v>
      </c>
      <c r="M1015" s="5"/>
      <c r="N1015" s="6">
        <v>-681917</v>
      </c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6">
        <v>-25280</v>
      </c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6">
        <v>-3468</v>
      </c>
      <c r="AX1015" s="5"/>
      <c r="AY1015" s="5"/>
      <c r="AZ1015" s="5"/>
      <c r="BA1015" s="6">
        <v>960235</v>
      </c>
      <c r="BB1015" s="6">
        <v>-18482986</v>
      </c>
      <c r="BC1015" s="7">
        <f t="shared" si="20"/>
        <v>-18492368</v>
      </c>
    </row>
    <row r="1016" spans="1:55" x14ac:dyDescent="0.25">
      <c r="A1016" s="1" t="s">
        <v>635</v>
      </c>
      <c r="B1016" s="1" t="s">
        <v>929</v>
      </c>
      <c r="C1016" s="5"/>
      <c r="D1016" s="5"/>
      <c r="E1016" s="5"/>
      <c r="F1016" s="5"/>
      <c r="G1016" s="5"/>
      <c r="H1016" s="5"/>
      <c r="I1016" s="5"/>
      <c r="J1016" s="8">
        <v>0</v>
      </c>
      <c r="K1016" s="8">
        <v>0</v>
      </c>
      <c r="L1016" s="8">
        <v>0</v>
      </c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6">
        <v>-15105</v>
      </c>
      <c r="AX1016" s="5"/>
      <c r="AY1016" s="5"/>
      <c r="AZ1016" s="5"/>
      <c r="BA1016" s="5"/>
      <c r="BB1016" s="6">
        <v>-245668</v>
      </c>
      <c r="BC1016" s="7">
        <f t="shared" si="20"/>
        <v>-260773</v>
      </c>
    </row>
    <row r="1017" spans="1:55" x14ac:dyDescent="0.25">
      <c r="A1017" s="1" t="s">
        <v>659</v>
      </c>
      <c r="B1017" s="1" t="s">
        <v>1040</v>
      </c>
      <c r="C1017" s="5"/>
      <c r="D1017" s="5"/>
      <c r="E1017" s="5"/>
      <c r="F1017" s="5"/>
      <c r="G1017" s="5"/>
      <c r="H1017" s="5"/>
      <c r="I1017" s="5"/>
      <c r="J1017" s="8">
        <v>0</v>
      </c>
      <c r="K1017" s="5"/>
      <c r="L1017" s="6">
        <v>-24682</v>
      </c>
      <c r="M1017" s="5"/>
      <c r="N1017" s="5"/>
      <c r="O1017" s="5"/>
      <c r="P1017" s="5"/>
      <c r="Q1017" s="5"/>
      <c r="R1017" s="5"/>
      <c r="S1017" s="5"/>
      <c r="T1017" s="6">
        <v>-6775</v>
      </c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8">
        <v>0</v>
      </c>
      <c r="AX1017" s="5"/>
      <c r="AY1017" s="5"/>
      <c r="AZ1017" s="5"/>
      <c r="BA1017" s="6">
        <v>-2001</v>
      </c>
      <c r="BB1017" s="6">
        <v>-136553</v>
      </c>
      <c r="BC1017" s="7">
        <f t="shared" si="20"/>
        <v>-170011</v>
      </c>
    </row>
    <row r="1018" spans="1:55" ht="16.5" x14ac:dyDescent="0.25">
      <c r="A1018" s="1" t="s">
        <v>636</v>
      </c>
      <c r="B1018" s="1" t="s">
        <v>930</v>
      </c>
      <c r="C1018" s="5"/>
      <c r="D1018" s="6">
        <v>114335</v>
      </c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6">
        <v>7196395</v>
      </c>
      <c r="BC1018" s="7">
        <f t="shared" si="20"/>
        <v>7310730</v>
      </c>
    </row>
    <row r="1019" spans="1:55" x14ac:dyDescent="0.25">
      <c r="A1019" s="1" t="s">
        <v>413</v>
      </c>
      <c r="B1019" s="1" t="s">
        <v>1175</v>
      </c>
      <c r="C1019" s="5"/>
      <c r="D1019" s="6">
        <v>460338</v>
      </c>
      <c r="E1019" s="6">
        <v>-12492723</v>
      </c>
      <c r="F1019" s="6">
        <v>6360</v>
      </c>
      <c r="G1019" s="5"/>
      <c r="H1019" s="6">
        <v>-200000</v>
      </c>
      <c r="I1019" s="8">
        <v>0</v>
      </c>
      <c r="J1019" s="6">
        <v>2122979</v>
      </c>
      <c r="K1019" s="8">
        <v>0</v>
      </c>
      <c r="L1019" s="6">
        <v>-1594427</v>
      </c>
      <c r="M1019" s="5"/>
      <c r="N1019" s="6">
        <v>-1082325</v>
      </c>
      <c r="O1019" s="5"/>
      <c r="P1019" s="5"/>
      <c r="Q1019" s="6">
        <v>395892</v>
      </c>
      <c r="R1019" s="5"/>
      <c r="S1019" s="8">
        <v>0</v>
      </c>
      <c r="T1019" s="5"/>
      <c r="U1019" s="5"/>
      <c r="V1019" s="5"/>
      <c r="W1019" s="6">
        <v>-1017259</v>
      </c>
      <c r="X1019" s="5"/>
      <c r="Y1019" s="5"/>
      <c r="Z1019" s="5"/>
      <c r="AA1019" s="6">
        <v>21667469</v>
      </c>
      <c r="AB1019" s="5"/>
      <c r="AC1019" s="5"/>
      <c r="AD1019" s="5"/>
      <c r="AE1019" s="5"/>
      <c r="AF1019" s="5"/>
      <c r="AG1019" s="8">
        <v>0</v>
      </c>
      <c r="AH1019" s="5"/>
      <c r="AI1019" s="5"/>
      <c r="AJ1019" s="5"/>
      <c r="AK1019" s="5"/>
      <c r="AL1019" s="6">
        <v>738941</v>
      </c>
      <c r="AM1019" s="5"/>
      <c r="AN1019" s="5"/>
      <c r="AO1019" s="6">
        <v>108022581</v>
      </c>
      <c r="AP1019" s="5"/>
      <c r="AQ1019" s="5"/>
      <c r="AR1019" s="5"/>
      <c r="AS1019" s="6">
        <v>1260972</v>
      </c>
      <c r="AT1019" s="5"/>
      <c r="AU1019" s="5"/>
      <c r="AV1019" s="6">
        <v>681375</v>
      </c>
      <c r="AW1019" s="6">
        <v>121157</v>
      </c>
      <c r="AX1019" s="5"/>
      <c r="AY1019" s="5"/>
      <c r="AZ1019" s="6">
        <v>-486991</v>
      </c>
      <c r="BA1019" s="6">
        <v>-2647093</v>
      </c>
      <c r="BB1019" s="6">
        <v>82255809</v>
      </c>
      <c r="BC1019" s="7">
        <f t="shared" si="20"/>
        <v>198213055</v>
      </c>
    </row>
    <row r="1020" spans="1:55" x14ac:dyDescent="0.25">
      <c r="A1020" s="1" t="s">
        <v>414</v>
      </c>
      <c r="B1020" s="1" t="s">
        <v>1176</v>
      </c>
      <c r="C1020" s="5"/>
      <c r="D1020" s="5"/>
      <c r="E1020" s="5"/>
      <c r="F1020" s="5"/>
      <c r="G1020" s="5"/>
      <c r="H1020" s="5"/>
      <c r="I1020" s="5"/>
      <c r="J1020" s="8">
        <v>0</v>
      </c>
      <c r="K1020" s="5"/>
      <c r="L1020" s="8">
        <v>0</v>
      </c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6">
        <v>-275106</v>
      </c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6">
        <v>12422959</v>
      </c>
      <c r="BC1020" s="7">
        <f t="shared" si="20"/>
        <v>12147853</v>
      </c>
    </row>
    <row r="1021" spans="1:55" ht="16.5" x14ac:dyDescent="0.25">
      <c r="A1021" s="1" t="s">
        <v>415</v>
      </c>
      <c r="B1021" s="1" t="s">
        <v>1177</v>
      </c>
      <c r="C1021" s="5"/>
      <c r="D1021" s="5"/>
      <c r="E1021" s="5"/>
      <c r="F1021" s="5"/>
      <c r="G1021" s="5"/>
      <c r="H1021" s="5"/>
      <c r="I1021" s="5"/>
      <c r="J1021" s="8">
        <v>0</v>
      </c>
      <c r="K1021" s="5"/>
      <c r="L1021" s="8">
        <v>0</v>
      </c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6">
        <v>-275106</v>
      </c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6">
        <v>12422959</v>
      </c>
      <c r="BC1021" s="7">
        <f t="shared" si="20"/>
        <v>12147853</v>
      </c>
    </row>
    <row r="1022" spans="1:55" x14ac:dyDescent="0.25">
      <c r="A1022" s="1" t="s">
        <v>164</v>
      </c>
      <c r="B1022" s="1" t="s">
        <v>890</v>
      </c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7"/>
    </row>
    <row r="1023" spans="1:55" x14ac:dyDescent="0.25">
      <c r="A1023" s="1" t="s">
        <v>165</v>
      </c>
      <c r="B1023" s="1" t="s">
        <v>891</v>
      </c>
      <c r="C1023" s="5"/>
      <c r="D1023" s="5"/>
      <c r="E1023" s="5"/>
      <c r="F1023" s="5"/>
      <c r="G1023" s="5"/>
      <c r="H1023" s="5"/>
      <c r="I1023" s="5"/>
      <c r="J1023" s="8">
        <v>0</v>
      </c>
      <c r="K1023" s="5"/>
      <c r="L1023" s="8">
        <v>0</v>
      </c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6">
        <v>-275106</v>
      </c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7">
        <f t="shared" si="20"/>
        <v>-275106</v>
      </c>
    </row>
    <row r="1024" spans="1:55" x14ac:dyDescent="0.25">
      <c r="A1024" s="1" t="s">
        <v>166</v>
      </c>
      <c r="B1024" s="1" t="s">
        <v>892</v>
      </c>
      <c r="C1024" s="5"/>
      <c r="D1024" s="5"/>
      <c r="E1024" s="5"/>
      <c r="F1024" s="5"/>
      <c r="G1024" s="5"/>
      <c r="H1024" s="5"/>
      <c r="I1024" s="5"/>
      <c r="J1024" s="8">
        <v>0</v>
      </c>
      <c r="K1024" s="5"/>
      <c r="L1024" s="8">
        <v>0</v>
      </c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7">
        <f t="shared" si="20"/>
        <v>0</v>
      </c>
    </row>
    <row r="1025" spans="1:55" x14ac:dyDescent="0.25">
      <c r="A1025" s="1" t="s">
        <v>167</v>
      </c>
      <c r="B1025" s="1" t="s">
        <v>893</v>
      </c>
      <c r="C1025" s="5"/>
      <c r="D1025" s="5"/>
      <c r="E1025" s="5"/>
      <c r="F1025" s="5"/>
      <c r="G1025" s="5"/>
      <c r="H1025" s="5"/>
      <c r="I1025" s="5"/>
      <c r="J1025" s="8">
        <v>0</v>
      </c>
      <c r="K1025" s="5"/>
      <c r="L1025" s="8">
        <v>0</v>
      </c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7">
        <f t="shared" si="20"/>
        <v>0</v>
      </c>
    </row>
    <row r="1026" spans="1:55" x14ac:dyDescent="0.25">
      <c r="A1026" s="1" t="s">
        <v>168</v>
      </c>
      <c r="B1026" s="1" t="s">
        <v>894</v>
      </c>
      <c r="C1026" s="5"/>
      <c r="D1026" s="5"/>
      <c r="E1026" s="5"/>
      <c r="F1026" s="5"/>
      <c r="G1026" s="5"/>
      <c r="H1026" s="5"/>
      <c r="I1026" s="5"/>
      <c r="J1026" s="8">
        <v>0</v>
      </c>
      <c r="K1026" s="5"/>
      <c r="L1026" s="8">
        <v>0</v>
      </c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6">
        <v>12422959</v>
      </c>
      <c r="BC1026" s="7">
        <f t="shared" si="20"/>
        <v>12422959</v>
      </c>
    </row>
    <row r="1027" spans="1:55" x14ac:dyDescent="0.25">
      <c r="A1027" s="1" t="s">
        <v>169</v>
      </c>
      <c r="B1027" s="1" t="s">
        <v>895</v>
      </c>
      <c r="C1027" s="5"/>
      <c r="D1027" s="5"/>
      <c r="E1027" s="5"/>
      <c r="F1027" s="5"/>
      <c r="G1027" s="5"/>
      <c r="H1027" s="5"/>
      <c r="I1027" s="5"/>
      <c r="J1027" s="8">
        <v>0</v>
      </c>
      <c r="K1027" s="5"/>
      <c r="L1027" s="8">
        <v>0</v>
      </c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7">
        <f t="shared" si="20"/>
        <v>0</v>
      </c>
    </row>
    <row r="1028" spans="1:55" ht="16.5" x14ac:dyDescent="0.25">
      <c r="A1028" s="1" t="s">
        <v>416</v>
      </c>
      <c r="B1028" s="1" t="s">
        <v>1178</v>
      </c>
      <c r="C1028" s="5"/>
      <c r="D1028" s="5"/>
      <c r="E1028" s="5"/>
      <c r="F1028" s="5"/>
      <c r="G1028" s="5"/>
      <c r="H1028" s="5"/>
      <c r="I1028" s="5"/>
      <c r="J1028" s="8">
        <v>0</v>
      </c>
      <c r="K1028" s="5"/>
      <c r="L1028" s="8">
        <v>0</v>
      </c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8">
        <v>0</v>
      </c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7">
        <f t="shared" si="20"/>
        <v>0</v>
      </c>
    </row>
    <row r="1029" spans="1:55" ht="16.5" x14ac:dyDescent="0.25">
      <c r="A1029" s="1" t="s">
        <v>417</v>
      </c>
      <c r="B1029" s="1" t="s">
        <v>1179</v>
      </c>
      <c r="C1029" s="5"/>
      <c r="D1029" s="5"/>
      <c r="E1029" s="5"/>
      <c r="F1029" s="5"/>
      <c r="G1029" s="5"/>
      <c r="H1029" s="5"/>
      <c r="I1029" s="5"/>
      <c r="J1029" s="8">
        <v>0</v>
      </c>
      <c r="K1029" s="5"/>
      <c r="L1029" s="8">
        <v>0</v>
      </c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8">
        <v>0</v>
      </c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7">
        <f t="shared" si="20"/>
        <v>0</v>
      </c>
    </row>
    <row r="1030" spans="1:55" ht="16.5" x14ac:dyDescent="0.25">
      <c r="A1030" s="1" t="s">
        <v>418</v>
      </c>
      <c r="B1030" s="1" t="s">
        <v>1180</v>
      </c>
      <c r="C1030" s="5"/>
      <c r="D1030" s="6">
        <v>460338</v>
      </c>
      <c r="E1030" s="6">
        <v>-12492723</v>
      </c>
      <c r="F1030" s="6">
        <v>6360</v>
      </c>
      <c r="G1030" s="5"/>
      <c r="H1030" s="6">
        <v>-200000</v>
      </c>
      <c r="I1030" s="8">
        <v>0</v>
      </c>
      <c r="J1030" s="6">
        <v>2122979</v>
      </c>
      <c r="K1030" s="8">
        <v>0</v>
      </c>
      <c r="L1030" s="6">
        <v>-1594427</v>
      </c>
      <c r="M1030" s="5"/>
      <c r="N1030" s="6">
        <v>-1082325</v>
      </c>
      <c r="O1030" s="5"/>
      <c r="P1030" s="5"/>
      <c r="Q1030" s="6">
        <v>395892</v>
      </c>
      <c r="R1030" s="5"/>
      <c r="S1030" s="8">
        <v>0</v>
      </c>
      <c r="T1030" s="5"/>
      <c r="U1030" s="5"/>
      <c r="V1030" s="5"/>
      <c r="W1030" s="6">
        <v>-1017259</v>
      </c>
      <c r="X1030" s="5"/>
      <c r="Y1030" s="5"/>
      <c r="Z1030" s="5"/>
      <c r="AA1030" s="6">
        <v>21942575</v>
      </c>
      <c r="AB1030" s="5"/>
      <c r="AC1030" s="5"/>
      <c r="AD1030" s="5"/>
      <c r="AE1030" s="5"/>
      <c r="AF1030" s="5"/>
      <c r="AG1030" s="8">
        <v>0</v>
      </c>
      <c r="AH1030" s="5"/>
      <c r="AI1030" s="5"/>
      <c r="AJ1030" s="5"/>
      <c r="AK1030" s="5"/>
      <c r="AL1030" s="6">
        <v>738941</v>
      </c>
      <c r="AM1030" s="5"/>
      <c r="AN1030" s="5"/>
      <c r="AO1030" s="6">
        <v>108022581</v>
      </c>
      <c r="AP1030" s="5"/>
      <c r="AQ1030" s="5"/>
      <c r="AR1030" s="5"/>
      <c r="AS1030" s="6">
        <v>1260972</v>
      </c>
      <c r="AT1030" s="5"/>
      <c r="AU1030" s="5"/>
      <c r="AV1030" s="6">
        <v>681375</v>
      </c>
      <c r="AW1030" s="6">
        <v>121157</v>
      </c>
      <c r="AX1030" s="5"/>
      <c r="AY1030" s="5"/>
      <c r="AZ1030" s="6">
        <v>-486991</v>
      </c>
      <c r="BA1030" s="6">
        <v>-2647093</v>
      </c>
      <c r="BB1030" s="6">
        <v>69832850</v>
      </c>
      <c r="BC1030" s="7">
        <f t="shared" si="20"/>
        <v>186065202</v>
      </c>
    </row>
    <row r="1031" spans="1:55" ht="16.5" x14ac:dyDescent="0.25">
      <c r="A1031" s="1" t="s">
        <v>419</v>
      </c>
      <c r="B1031" s="1" t="s">
        <v>1181</v>
      </c>
      <c r="C1031" s="5"/>
      <c r="D1031" s="6">
        <v>643244</v>
      </c>
      <c r="E1031" s="6">
        <v>-12492723</v>
      </c>
      <c r="F1031" s="6">
        <v>6360</v>
      </c>
      <c r="G1031" s="5"/>
      <c r="H1031" s="5"/>
      <c r="I1031" s="8">
        <v>0</v>
      </c>
      <c r="J1031" s="6">
        <v>2122979</v>
      </c>
      <c r="K1031" s="8">
        <v>0</v>
      </c>
      <c r="L1031" s="6">
        <v>-1847664</v>
      </c>
      <c r="M1031" s="5"/>
      <c r="N1031" s="6">
        <v>-342133</v>
      </c>
      <c r="O1031" s="5"/>
      <c r="P1031" s="5"/>
      <c r="Q1031" s="6">
        <v>395892</v>
      </c>
      <c r="R1031" s="5"/>
      <c r="S1031" s="8">
        <v>0</v>
      </c>
      <c r="T1031" s="5"/>
      <c r="U1031" s="5"/>
      <c r="V1031" s="5"/>
      <c r="W1031" s="6">
        <v>-1017259</v>
      </c>
      <c r="X1031" s="5"/>
      <c r="Y1031" s="5"/>
      <c r="Z1031" s="5"/>
      <c r="AA1031" s="6">
        <v>8534880</v>
      </c>
      <c r="AB1031" s="5"/>
      <c r="AC1031" s="5"/>
      <c r="AD1031" s="5"/>
      <c r="AE1031" s="5"/>
      <c r="AF1031" s="5"/>
      <c r="AG1031" s="8">
        <v>0</v>
      </c>
      <c r="AH1031" s="5"/>
      <c r="AI1031" s="5"/>
      <c r="AJ1031" s="5"/>
      <c r="AK1031" s="5"/>
      <c r="AL1031" s="6">
        <v>806941</v>
      </c>
      <c r="AM1031" s="5"/>
      <c r="AN1031" s="5"/>
      <c r="AO1031" s="6">
        <v>46392380</v>
      </c>
      <c r="AP1031" s="5"/>
      <c r="AQ1031" s="5"/>
      <c r="AR1031" s="5"/>
      <c r="AS1031" s="6">
        <v>1087432</v>
      </c>
      <c r="AT1031" s="5"/>
      <c r="AU1031" s="5"/>
      <c r="AV1031" s="6">
        <v>681375</v>
      </c>
      <c r="AW1031" s="6">
        <v>121157</v>
      </c>
      <c r="AX1031" s="5"/>
      <c r="AY1031" s="5"/>
      <c r="AZ1031" s="6">
        <v>-486991</v>
      </c>
      <c r="BA1031" s="5"/>
      <c r="BB1031" s="6">
        <v>77970864</v>
      </c>
      <c r="BC1031" s="7">
        <f t="shared" si="20"/>
        <v>122576734</v>
      </c>
    </row>
    <row r="1032" spans="1:55" x14ac:dyDescent="0.25">
      <c r="A1032" s="1" t="s">
        <v>184</v>
      </c>
      <c r="B1032" s="1" t="s">
        <v>910</v>
      </c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7"/>
    </row>
    <row r="1033" spans="1:55" x14ac:dyDescent="0.25">
      <c r="A1033" s="1" t="s">
        <v>185</v>
      </c>
      <c r="B1033" s="1" t="s">
        <v>911</v>
      </c>
      <c r="C1033" s="5"/>
      <c r="D1033" s="5"/>
      <c r="E1033" s="6">
        <v>-665</v>
      </c>
      <c r="F1033" s="5"/>
      <c r="G1033" s="5"/>
      <c r="H1033" s="5"/>
      <c r="I1033" s="5"/>
      <c r="J1033" s="8">
        <v>0</v>
      </c>
      <c r="K1033" s="5"/>
      <c r="L1033" s="8">
        <v>0</v>
      </c>
      <c r="M1033" s="5"/>
      <c r="N1033" s="6">
        <v>42738</v>
      </c>
      <c r="O1033" s="5"/>
      <c r="P1033" s="5"/>
      <c r="Q1033" s="5"/>
      <c r="R1033" s="5"/>
      <c r="S1033" s="5"/>
      <c r="T1033" s="5"/>
      <c r="U1033" s="5"/>
      <c r="V1033" s="5"/>
      <c r="W1033" s="6">
        <v>-36058</v>
      </c>
      <c r="X1033" s="5"/>
      <c r="Y1033" s="5"/>
      <c r="Z1033" s="5"/>
      <c r="AA1033" s="6">
        <v>11233</v>
      </c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6">
        <v>6758</v>
      </c>
      <c r="AW1033" s="8">
        <v>0</v>
      </c>
      <c r="AX1033" s="5"/>
      <c r="AY1033" s="5"/>
      <c r="AZ1033" s="5"/>
      <c r="BA1033" s="5"/>
      <c r="BB1033" s="6">
        <v>9796149</v>
      </c>
      <c r="BC1033" s="7">
        <f t="shared" si="20"/>
        <v>9820155</v>
      </c>
    </row>
    <row r="1034" spans="1:55" x14ac:dyDescent="0.25">
      <c r="A1034" s="1" t="s">
        <v>186</v>
      </c>
      <c r="B1034" s="1" t="s">
        <v>912</v>
      </c>
      <c r="C1034" s="5"/>
      <c r="D1034" s="5"/>
      <c r="E1034" s="5"/>
      <c r="F1034" s="5"/>
      <c r="G1034" s="5"/>
      <c r="H1034" s="5"/>
      <c r="I1034" s="5"/>
      <c r="J1034" s="8">
        <v>0</v>
      </c>
      <c r="K1034" s="5"/>
      <c r="L1034" s="8">
        <v>0</v>
      </c>
      <c r="M1034" s="5"/>
      <c r="N1034" s="6">
        <v>149</v>
      </c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6">
        <v>-110</v>
      </c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6">
        <v>2522</v>
      </c>
      <c r="AX1034" s="5"/>
      <c r="AY1034" s="5"/>
      <c r="AZ1034" s="5"/>
      <c r="BA1034" s="5"/>
      <c r="BB1034" s="6">
        <v>1414358</v>
      </c>
      <c r="BC1034" s="7">
        <f t="shared" si="20"/>
        <v>1416919</v>
      </c>
    </row>
    <row r="1035" spans="1:55" x14ac:dyDescent="0.25">
      <c r="A1035" s="1" t="s">
        <v>623</v>
      </c>
      <c r="B1035" s="1" t="s">
        <v>913</v>
      </c>
      <c r="C1035" s="5"/>
      <c r="D1035" s="5"/>
      <c r="E1035" s="6">
        <v>-12295458</v>
      </c>
      <c r="F1035" s="5"/>
      <c r="G1035" s="5"/>
      <c r="H1035" s="5"/>
      <c r="I1035" s="5"/>
      <c r="J1035" s="8">
        <v>0</v>
      </c>
      <c r="K1035" s="5"/>
      <c r="L1035" s="6">
        <v>4479</v>
      </c>
      <c r="M1035" s="5"/>
      <c r="N1035" s="5"/>
      <c r="O1035" s="5"/>
      <c r="P1035" s="5"/>
      <c r="Q1035" s="6">
        <v>236455</v>
      </c>
      <c r="R1035" s="5"/>
      <c r="S1035" s="5"/>
      <c r="T1035" s="5"/>
      <c r="U1035" s="5"/>
      <c r="V1035" s="5"/>
      <c r="W1035" s="6">
        <v>-13268</v>
      </c>
      <c r="X1035" s="5"/>
      <c r="Y1035" s="5"/>
      <c r="Z1035" s="5"/>
      <c r="AA1035" s="6">
        <v>182728</v>
      </c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6">
        <v>234637</v>
      </c>
      <c r="AW1035" s="8">
        <v>0</v>
      </c>
      <c r="AX1035" s="5"/>
      <c r="AY1035" s="5"/>
      <c r="AZ1035" s="5"/>
      <c r="BA1035" s="5"/>
      <c r="BB1035" s="6">
        <v>491907</v>
      </c>
      <c r="BC1035" s="7">
        <f t="shared" ref="BC1035:BC1098" si="21">SUM(C1035:BB1035)</f>
        <v>-11158520</v>
      </c>
    </row>
    <row r="1036" spans="1:55" x14ac:dyDescent="0.25">
      <c r="A1036" s="1" t="s">
        <v>624</v>
      </c>
      <c r="B1036" s="1" t="s">
        <v>914</v>
      </c>
      <c r="C1036" s="5"/>
      <c r="D1036" s="6">
        <v>525765</v>
      </c>
      <c r="E1036" s="6">
        <v>10463</v>
      </c>
      <c r="F1036" s="6">
        <v>6360</v>
      </c>
      <c r="G1036" s="5"/>
      <c r="H1036" s="5"/>
      <c r="I1036" s="8">
        <v>0</v>
      </c>
      <c r="J1036" s="6">
        <v>225266</v>
      </c>
      <c r="K1036" s="5"/>
      <c r="L1036" s="6">
        <v>68014</v>
      </c>
      <c r="M1036" s="5"/>
      <c r="N1036" s="6">
        <v>335009</v>
      </c>
      <c r="O1036" s="5"/>
      <c r="P1036" s="5"/>
      <c r="Q1036" s="5"/>
      <c r="R1036" s="5"/>
      <c r="S1036" s="8">
        <v>0</v>
      </c>
      <c r="T1036" s="5"/>
      <c r="U1036" s="5"/>
      <c r="V1036" s="5"/>
      <c r="W1036" s="6">
        <v>-981892</v>
      </c>
      <c r="X1036" s="5"/>
      <c r="Y1036" s="5"/>
      <c r="Z1036" s="5"/>
      <c r="AA1036" s="6">
        <v>3868451</v>
      </c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6">
        <v>749812</v>
      </c>
      <c r="AM1036" s="5"/>
      <c r="AN1036" s="5"/>
      <c r="AO1036" s="6">
        <v>36232220</v>
      </c>
      <c r="AP1036" s="5"/>
      <c r="AQ1036" s="5"/>
      <c r="AR1036" s="5"/>
      <c r="AS1036" s="5"/>
      <c r="AT1036" s="5"/>
      <c r="AU1036" s="5"/>
      <c r="AV1036" s="6">
        <v>8387</v>
      </c>
      <c r="AW1036" s="6">
        <v>121579</v>
      </c>
      <c r="AX1036" s="5"/>
      <c r="AY1036" s="5"/>
      <c r="AZ1036" s="6">
        <v>-213908</v>
      </c>
      <c r="BA1036" s="5"/>
      <c r="BB1036" s="6">
        <v>23358849</v>
      </c>
      <c r="BC1036" s="7">
        <f t="shared" si="21"/>
        <v>64314375</v>
      </c>
    </row>
    <row r="1037" spans="1:55" x14ac:dyDescent="0.25">
      <c r="A1037" s="1" t="s">
        <v>625</v>
      </c>
      <c r="B1037" s="1" t="s">
        <v>915</v>
      </c>
      <c r="C1037" s="5"/>
      <c r="D1037" s="5"/>
      <c r="E1037" s="6">
        <v>-4082</v>
      </c>
      <c r="F1037" s="5"/>
      <c r="G1037" s="5"/>
      <c r="H1037" s="5"/>
      <c r="I1037" s="5"/>
      <c r="J1037" s="8">
        <v>0</v>
      </c>
      <c r="K1037" s="5"/>
      <c r="L1037" s="8">
        <v>0</v>
      </c>
      <c r="M1037" s="5"/>
      <c r="N1037" s="5"/>
      <c r="O1037" s="5"/>
      <c r="P1037" s="5"/>
      <c r="Q1037" s="6">
        <v>159437</v>
      </c>
      <c r="R1037" s="5"/>
      <c r="S1037" s="5"/>
      <c r="T1037" s="5"/>
      <c r="U1037" s="5"/>
      <c r="V1037" s="5"/>
      <c r="W1037" s="5"/>
      <c r="X1037" s="5"/>
      <c r="Y1037" s="5"/>
      <c r="Z1037" s="5"/>
      <c r="AA1037" s="6">
        <v>343</v>
      </c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6">
        <v>155975</v>
      </c>
      <c r="AW1037" s="8">
        <v>0</v>
      </c>
      <c r="AX1037" s="5"/>
      <c r="AY1037" s="5"/>
      <c r="AZ1037" s="5"/>
      <c r="BA1037" s="5"/>
      <c r="BB1037" s="6">
        <v>42353968</v>
      </c>
      <c r="BC1037" s="7">
        <f t="shared" si="21"/>
        <v>42665641</v>
      </c>
    </row>
    <row r="1038" spans="1:55" x14ac:dyDescent="0.25">
      <c r="A1038" s="1" t="s">
        <v>626</v>
      </c>
      <c r="B1038" s="1" t="s">
        <v>916</v>
      </c>
      <c r="C1038" s="5"/>
      <c r="D1038" s="5"/>
      <c r="E1038" s="6">
        <v>-7186</v>
      </c>
      <c r="F1038" s="5"/>
      <c r="G1038" s="5"/>
      <c r="H1038" s="5"/>
      <c r="I1038" s="5"/>
      <c r="J1038" s="6">
        <v>571336</v>
      </c>
      <c r="K1038" s="5"/>
      <c r="L1038" s="6">
        <v>-1672744</v>
      </c>
      <c r="M1038" s="5"/>
      <c r="N1038" s="6">
        <v>9403</v>
      </c>
      <c r="O1038" s="5"/>
      <c r="P1038" s="5"/>
      <c r="Q1038" s="5"/>
      <c r="R1038" s="5"/>
      <c r="S1038" s="5"/>
      <c r="T1038" s="5"/>
      <c r="U1038" s="5"/>
      <c r="V1038" s="5"/>
      <c r="W1038" s="6">
        <v>14374</v>
      </c>
      <c r="X1038" s="5"/>
      <c r="Y1038" s="5"/>
      <c r="Z1038" s="5"/>
      <c r="AA1038" s="6">
        <v>388449</v>
      </c>
      <c r="AB1038" s="5"/>
      <c r="AC1038" s="5"/>
      <c r="AD1038" s="5"/>
      <c r="AE1038" s="5"/>
      <c r="AF1038" s="5"/>
      <c r="AG1038" s="8">
        <v>0</v>
      </c>
      <c r="AH1038" s="5"/>
      <c r="AI1038" s="5"/>
      <c r="AJ1038" s="5"/>
      <c r="AK1038" s="5"/>
      <c r="AL1038" s="6">
        <v>39000</v>
      </c>
      <c r="AM1038" s="5"/>
      <c r="AN1038" s="5"/>
      <c r="AO1038" s="6">
        <v>1284888</v>
      </c>
      <c r="AP1038" s="5"/>
      <c r="AQ1038" s="5"/>
      <c r="AR1038" s="5"/>
      <c r="AS1038" s="6">
        <v>548356</v>
      </c>
      <c r="AT1038" s="5"/>
      <c r="AU1038" s="5"/>
      <c r="AV1038" s="8">
        <v>0</v>
      </c>
      <c r="AW1038" s="8">
        <v>0</v>
      </c>
      <c r="AX1038" s="5"/>
      <c r="AY1038" s="5"/>
      <c r="AZ1038" s="5"/>
      <c r="BA1038" s="5"/>
      <c r="BB1038" s="6">
        <v>-1868499</v>
      </c>
      <c r="BC1038" s="7">
        <f t="shared" si="21"/>
        <v>-692623</v>
      </c>
    </row>
    <row r="1039" spans="1:55" x14ac:dyDescent="0.25">
      <c r="A1039" s="1" t="s">
        <v>627</v>
      </c>
      <c r="B1039" s="1" t="s">
        <v>917</v>
      </c>
      <c r="C1039" s="5"/>
      <c r="D1039" s="6">
        <v>-2052235</v>
      </c>
      <c r="E1039" s="6">
        <v>-16255</v>
      </c>
      <c r="F1039" s="5"/>
      <c r="G1039" s="5"/>
      <c r="H1039" s="5"/>
      <c r="I1039" s="5"/>
      <c r="J1039" s="8">
        <v>0</v>
      </c>
      <c r="K1039" s="5"/>
      <c r="L1039" s="6">
        <v>-247413</v>
      </c>
      <c r="M1039" s="5"/>
      <c r="N1039" s="6">
        <v>-371238</v>
      </c>
      <c r="O1039" s="5"/>
      <c r="P1039" s="5"/>
      <c r="Q1039" s="5"/>
      <c r="R1039" s="5"/>
      <c r="S1039" s="5"/>
      <c r="T1039" s="5"/>
      <c r="U1039" s="5"/>
      <c r="V1039" s="5"/>
      <c r="W1039" s="6">
        <v>7546</v>
      </c>
      <c r="X1039" s="5"/>
      <c r="Y1039" s="5"/>
      <c r="Z1039" s="5"/>
      <c r="AA1039" s="6">
        <v>4107971</v>
      </c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6">
        <v>7531517</v>
      </c>
      <c r="AP1039" s="5"/>
      <c r="AQ1039" s="5"/>
      <c r="AR1039" s="5"/>
      <c r="AS1039" s="5"/>
      <c r="AT1039" s="5"/>
      <c r="AU1039" s="5"/>
      <c r="AV1039" s="6">
        <v>106544</v>
      </c>
      <c r="AW1039" s="8">
        <v>0</v>
      </c>
      <c r="AX1039" s="5"/>
      <c r="AY1039" s="5"/>
      <c r="AZ1039" s="6">
        <v>-271997</v>
      </c>
      <c r="BA1039" s="5"/>
      <c r="BB1039" s="6">
        <v>-20945347</v>
      </c>
      <c r="BC1039" s="7">
        <f t="shared" si="21"/>
        <v>-12150907</v>
      </c>
    </row>
    <row r="1040" spans="1:55" x14ac:dyDescent="0.25">
      <c r="A1040" s="1" t="s">
        <v>628</v>
      </c>
      <c r="B1040" s="1" t="s">
        <v>918</v>
      </c>
      <c r="C1040" s="5"/>
      <c r="D1040" s="5"/>
      <c r="E1040" s="5"/>
      <c r="F1040" s="5"/>
      <c r="G1040" s="5"/>
      <c r="H1040" s="5"/>
      <c r="I1040" s="5"/>
      <c r="J1040" s="8">
        <v>0</v>
      </c>
      <c r="K1040" s="8">
        <v>0</v>
      </c>
      <c r="L1040" s="8">
        <v>0</v>
      </c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8">
        <v>0</v>
      </c>
      <c r="AW1040" s="5"/>
      <c r="AX1040" s="5"/>
      <c r="AY1040" s="5"/>
      <c r="AZ1040" s="5"/>
      <c r="BA1040" s="5"/>
      <c r="BB1040" s="6">
        <v>58454</v>
      </c>
      <c r="BC1040" s="7">
        <f t="shared" si="21"/>
        <v>58454</v>
      </c>
    </row>
    <row r="1041" spans="1:55" ht="16.5" x14ac:dyDescent="0.25">
      <c r="A1041" s="1" t="s">
        <v>629</v>
      </c>
      <c r="B1041" s="1" t="s">
        <v>919</v>
      </c>
      <c r="C1041" s="5"/>
      <c r="D1041" s="6">
        <v>2169714</v>
      </c>
      <c r="E1041" s="6">
        <v>-179540</v>
      </c>
      <c r="F1041" s="5"/>
      <c r="G1041" s="5"/>
      <c r="H1041" s="5"/>
      <c r="I1041" s="5"/>
      <c r="J1041" s="6">
        <v>1326377</v>
      </c>
      <c r="K1041" s="5"/>
      <c r="L1041" s="8">
        <v>0</v>
      </c>
      <c r="M1041" s="5"/>
      <c r="N1041" s="6">
        <v>-358194</v>
      </c>
      <c r="O1041" s="5"/>
      <c r="P1041" s="5"/>
      <c r="Q1041" s="5"/>
      <c r="R1041" s="5"/>
      <c r="S1041" s="5"/>
      <c r="T1041" s="5"/>
      <c r="U1041" s="5"/>
      <c r="V1041" s="5"/>
      <c r="W1041" s="6">
        <v>-7961</v>
      </c>
      <c r="X1041" s="5"/>
      <c r="Y1041" s="5"/>
      <c r="Z1041" s="5"/>
      <c r="AA1041" s="6">
        <v>-24185</v>
      </c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6">
        <v>18129</v>
      </c>
      <c r="AM1041" s="5"/>
      <c r="AN1041" s="5"/>
      <c r="AO1041" s="6">
        <v>1343755</v>
      </c>
      <c r="AP1041" s="5"/>
      <c r="AQ1041" s="5"/>
      <c r="AR1041" s="5"/>
      <c r="AS1041" s="6">
        <v>539076</v>
      </c>
      <c r="AT1041" s="5"/>
      <c r="AU1041" s="5"/>
      <c r="AV1041" s="6">
        <v>169074</v>
      </c>
      <c r="AW1041" s="6">
        <v>-2944</v>
      </c>
      <c r="AX1041" s="5"/>
      <c r="AY1041" s="5"/>
      <c r="AZ1041" s="6">
        <v>-1086</v>
      </c>
      <c r="BA1041" s="5"/>
      <c r="BB1041" s="6">
        <v>23311025</v>
      </c>
      <c r="BC1041" s="7">
        <f t="shared" si="21"/>
        <v>28303240</v>
      </c>
    </row>
    <row r="1042" spans="1:55" ht="16.5" x14ac:dyDescent="0.25">
      <c r="A1042" s="1" t="s">
        <v>420</v>
      </c>
      <c r="B1042" s="1" t="s">
        <v>1182</v>
      </c>
      <c r="C1042" s="5"/>
      <c r="D1042" s="6">
        <v>-182906</v>
      </c>
      <c r="E1042" s="5"/>
      <c r="F1042" s="5"/>
      <c r="G1042" s="5"/>
      <c r="H1042" s="6">
        <v>-200000</v>
      </c>
      <c r="I1042" s="5"/>
      <c r="J1042" s="8">
        <v>0</v>
      </c>
      <c r="K1042" s="8">
        <v>0</v>
      </c>
      <c r="L1042" s="6">
        <v>253237</v>
      </c>
      <c r="M1042" s="5"/>
      <c r="N1042" s="6">
        <v>-740192</v>
      </c>
      <c r="O1042" s="5"/>
      <c r="P1042" s="5"/>
      <c r="Q1042" s="5"/>
      <c r="R1042" s="5"/>
      <c r="S1042" s="8">
        <v>0</v>
      </c>
      <c r="T1042" s="5"/>
      <c r="U1042" s="5"/>
      <c r="V1042" s="5"/>
      <c r="W1042" s="5"/>
      <c r="X1042" s="5"/>
      <c r="Y1042" s="5"/>
      <c r="Z1042" s="5"/>
      <c r="AA1042" s="6">
        <v>13407695</v>
      </c>
      <c r="AB1042" s="5"/>
      <c r="AC1042" s="5"/>
      <c r="AD1042" s="5"/>
      <c r="AE1042" s="5"/>
      <c r="AF1042" s="5"/>
      <c r="AG1042" s="8">
        <v>0</v>
      </c>
      <c r="AH1042" s="5"/>
      <c r="AI1042" s="5"/>
      <c r="AJ1042" s="5"/>
      <c r="AK1042" s="5"/>
      <c r="AL1042" s="6">
        <v>-68000</v>
      </c>
      <c r="AM1042" s="5"/>
      <c r="AN1042" s="5"/>
      <c r="AO1042" s="6">
        <v>61630201</v>
      </c>
      <c r="AP1042" s="5"/>
      <c r="AQ1042" s="5"/>
      <c r="AR1042" s="5"/>
      <c r="AS1042" s="6">
        <v>173540</v>
      </c>
      <c r="AT1042" s="5"/>
      <c r="AU1042" s="5"/>
      <c r="AV1042" s="5"/>
      <c r="AW1042" s="5"/>
      <c r="AX1042" s="5"/>
      <c r="AY1042" s="5"/>
      <c r="AZ1042" s="5"/>
      <c r="BA1042" s="6">
        <v>-2647093</v>
      </c>
      <c r="BB1042" s="6">
        <v>-8138014</v>
      </c>
      <c r="BC1042" s="7">
        <f t="shared" si="21"/>
        <v>63488468</v>
      </c>
    </row>
    <row r="1043" spans="1:55" x14ac:dyDescent="0.25">
      <c r="A1043" s="1" t="s">
        <v>188</v>
      </c>
      <c r="B1043" s="1" t="s">
        <v>921</v>
      </c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7"/>
    </row>
    <row r="1044" spans="1:55" x14ac:dyDescent="0.25">
      <c r="A1044" s="1" t="s">
        <v>189</v>
      </c>
      <c r="B1044" s="1" t="s">
        <v>922</v>
      </c>
      <c r="C1044" s="5"/>
      <c r="D1044" s="5"/>
      <c r="E1044" s="5"/>
      <c r="F1044" s="5"/>
      <c r="G1044" s="5"/>
      <c r="H1044" s="5"/>
      <c r="I1044" s="5"/>
      <c r="J1044" s="8">
        <v>0</v>
      </c>
      <c r="K1044" s="5"/>
      <c r="L1044" s="8">
        <v>0</v>
      </c>
      <c r="M1044" s="5"/>
      <c r="N1044" s="6">
        <v>22773</v>
      </c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8">
        <v>0</v>
      </c>
      <c r="AH1044" s="5"/>
      <c r="AI1044" s="5"/>
      <c r="AJ1044" s="5"/>
      <c r="AK1044" s="5"/>
      <c r="AL1044" s="5"/>
      <c r="AM1044" s="5"/>
      <c r="AN1044" s="5"/>
      <c r="AO1044" s="6">
        <v>1698271</v>
      </c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6">
        <v>-157610</v>
      </c>
      <c r="BB1044" s="6">
        <v>380279</v>
      </c>
      <c r="BC1044" s="7">
        <f t="shared" si="21"/>
        <v>1943713</v>
      </c>
    </row>
    <row r="1045" spans="1:55" x14ac:dyDescent="0.25">
      <c r="A1045" s="1" t="s">
        <v>190</v>
      </c>
      <c r="B1045" s="1" t="s">
        <v>923</v>
      </c>
      <c r="C1045" s="5"/>
      <c r="D1045" s="5"/>
      <c r="E1045" s="5"/>
      <c r="F1045" s="5"/>
      <c r="G1045" s="5"/>
      <c r="H1045" s="5"/>
      <c r="I1045" s="5"/>
      <c r="J1045" s="8">
        <v>0</v>
      </c>
      <c r="K1045" s="5"/>
      <c r="L1045" s="8">
        <v>0</v>
      </c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8">
        <v>0</v>
      </c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6">
        <v>-24120</v>
      </c>
      <c r="BC1045" s="7">
        <f t="shared" si="21"/>
        <v>-24120</v>
      </c>
    </row>
    <row r="1046" spans="1:55" x14ac:dyDescent="0.25">
      <c r="A1046" s="1" t="s">
        <v>630</v>
      </c>
      <c r="B1046" s="1" t="s">
        <v>924</v>
      </c>
      <c r="C1046" s="5"/>
      <c r="D1046" s="5"/>
      <c r="E1046" s="5"/>
      <c r="F1046" s="5"/>
      <c r="G1046" s="5"/>
      <c r="H1046" s="5"/>
      <c r="I1046" s="5"/>
      <c r="J1046" s="8">
        <v>0</v>
      </c>
      <c r="K1046" s="5"/>
      <c r="L1046" s="8">
        <v>0</v>
      </c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8">
        <v>0</v>
      </c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6">
        <v>46268</v>
      </c>
      <c r="BC1046" s="7">
        <f t="shared" si="21"/>
        <v>46268</v>
      </c>
    </row>
    <row r="1047" spans="1:55" ht="16.5" x14ac:dyDescent="0.25">
      <c r="A1047" s="1" t="s">
        <v>631</v>
      </c>
      <c r="B1047" s="1" t="s">
        <v>925</v>
      </c>
      <c r="C1047" s="5"/>
      <c r="D1047" s="6">
        <v>-233326</v>
      </c>
      <c r="E1047" s="5"/>
      <c r="F1047" s="5"/>
      <c r="G1047" s="5"/>
      <c r="H1047" s="5"/>
      <c r="I1047" s="5"/>
      <c r="J1047" s="8">
        <v>0</v>
      </c>
      <c r="K1047" s="5"/>
      <c r="L1047" s="6">
        <v>29509</v>
      </c>
      <c r="M1047" s="5"/>
      <c r="N1047" s="6">
        <v>141879</v>
      </c>
      <c r="O1047" s="5"/>
      <c r="P1047" s="5"/>
      <c r="Q1047" s="5"/>
      <c r="R1047" s="5"/>
      <c r="S1047" s="8">
        <v>0</v>
      </c>
      <c r="T1047" s="5"/>
      <c r="U1047" s="5"/>
      <c r="V1047" s="5"/>
      <c r="W1047" s="5"/>
      <c r="X1047" s="5"/>
      <c r="Y1047" s="5"/>
      <c r="Z1047" s="5"/>
      <c r="AA1047" s="6">
        <v>13736196</v>
      </c>
      <c r="AB1047" s="5"/>
      <c r="AC1047" s="5"/>
      <c r="AD1047" s="5"/>
      <c r="AE1047" s="5"/>
      <c r="AF1047" s="5"/>
      <c r="AG1047" s="8">
        <v>0</v>
      </c>
      <c r="AH1047" s="5"/>
      <c r="AI1047" s="5"/>
      <c r="AJ1047" s="5"/>
      <c r="AK1047" s="5"/>
      <c r="AL1047" s="6">
        <v>-68000</v>
      </c>
      <c r="AM1047" s="5"/>
      <c r="AN1047" s="5"/>
      <c r="AO1047" s="6">
        <v>48711905</v>
      </c>
      <c r="AP1047" s="5"/>
      <c r="AQ1047" s="5"/>
      <c r="AR1047" s="5"/>
      <c r="AS1047" s="6">
        <v>173540</v>
      </c>
      <c r="AT1047" s="5"/>
      <c r="AU1047" s="5"/>
      <c r="AV1047" s="5"/>
      <c r="AW1047" s="5"/>
      <c r="AX1047" s="5"/>
      <c r="AY1047" s="5"/>
      <c r="AZ1047" s="5"/>
      <c r="BA1047" s="6">
        <v>9013528</v>
      </c>
      <c r="BB1047" s="6">
        <v>31167654</v>
      </c>
      <c r="BC1047" s="7">
        <f t="shared" si="21"/>
        <v>102672885</v>
      </c>
    </row>
    <row r="1048" spans="1:55" ht="16.5" x14ac:dyDescent="0.25">
      <c r="A1048" s="1" t="s">
        <v>632</v>
      </c>
      <c r="B1048" s="1" t="s">
        <v>926</v>
      </c>
      <c r="C1048" s="5"/>
      <c r="D1048" s="6">
        <v>1336</v>
      </c>
      <c r="E1048" s="5"/>
      <c r="F1048" s="5"/>
      <c r="G1048" s="5"/>
      <c r="H1048" s="6">
        <v>-200000</v>
      </c>
      <c r="I1048" s="5"/>
      <c r="J1048" s="8">
        <v>0</v>
      </c>
      <c r="K1048" s="5"/>
      <c r="L1048" s="8">
        <v>0</v>
      </c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8">
        <v>0</v>
      </c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6">
        <v>7523</v>
      </c>
      <c r="BB1048" s="6">
        <v>-3038304</v>
      </c>
      <c r="BC1048" s="7">
        <f t="shared" si="21"/>
        <v>-3229445</v>
      </c>
    </row>
    <row r="1049" spans="1:55" x14ac:dyDescent="0.25">
      <c r="A1049" s="1" t="s">
        <v>633</v>
      </c>
      <c r="B1049" s="1" t="s">
        <v>927</v>
      </c>
      <c r="C1049" s="5"/>
      <c r="D1049" s="5"/>
      <c r="E1049" s="5"/>
      <c r="F1049" s="5"/>
      <c r="G1049" s="5"/>
      <c r="H1049" s="5"/>
      <c r="I1049" s="5"/>
      <c r="J1049" s="8">
        <v>0</v>
      </c>
      <c r="K1049" s="5"/>
      <c r="L1049" s="6">
        <v>223728</v>
      </c>
      <c r="M1049" s="5"/>
      <c r="N1049" s="6">
        <v>-411169</v>
      </c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6">
        <v>215715</v>
      </c>
      <c r="AB1049" s="5"/>
      <c r="AC1049" s="5"/>
      <c r="AD1049" s="5"/>
      <c r="AE1049" s="5"/>
      <c r="AF1049" s="5"/>
      <c r="AG1049" s="8">
        <v>0</v>
      </c>
      <c r="AH1049" s="5"/>
      <c r="AI1049" s="5"/>
      <c r="AJ1049" s="5"/>
      <c r="AK1049" s="5"/>
      <c r="AL1049" s="5"/>
      <c r="AM1049" s="5"/>
      <c r="AN1049" s="5"/>
      <c r="AO1049" s="6">
        <v>-201</v>
      </c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6">
        <v>-285234</v>
      </c>
      <c r="BB1049" s="6">
        <v>6518339</v>
      </c>
      <c r="BC1049" s="7">
        <f t="shared" si="21"/>
        <v>6261178</v>
      </c>
    </row>
    <row r="1050" spans="1:55" x14ac:dyDescent="0.25">
      <c r="A1050" s="1" t="s">
        <v>634</v>
      </c>
      <c r="B1050" s="1" t="s">
        <v>928</v>
      </c>
      <c r="C1050" s="5"/>
      <c r="D1050" s="6">
        <v>4685</v>
      </c>
      <c r="E1050" s="5"/>
      <c r="F1050" s="5"/>
      <c r="G1050" s="5"/>
      <c r="H1050" s="5"/>
      <c r="I1050" s="5"/>
      <c r="J1050" s="8">
        <v>0</v>
      </c>
      <c r="K1050" s="5"/>
      <c r="L1050" s="8">
        <v>0</v>
      </c>
      <c r="M1050" s="5"/>
      <c r="N1050" s="6">
        <v>-511982</v>
      </c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6">
        <v>499800</v>
      </c>
      <c r="AB1050" s="5"/>
      <c r="AC1050" s="5"/>
      <c r="AD1050" s="5"/>
      <c r="AE1050" s="5"/>
      <c r="AF1050" s="5"/>
      <c r="AG1050" s="8">
        <v>0</v>
      </c>
      <c r="AH1050" s="5"/>
      <c r="AI1050" s="5"/>
      <c r="AJ1050" s="5"/>
      <c r="AK1050" s="5"/>
      <c r="AL1050" s="5"/>
      <c r="AM1050" s="5"/>
      <c r="AN1050" s="5"/>
      <c r="AO1050" s="6">
        <v>10049289</v>
      </c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6">
        <v>-8879057</v>
      </c>
      <c r="BB1050" s="6">
        <v>-22461531</v>
      </c>
      <c r="BC1050" s="7">
        <f t="shared" si="21"/>
        <v>-21298796</v>
      </c>
    </row>
    <row r="1051" spans="1:55" x14ac:dyDescent="0.25">
      <c r="A1051" s="1" t="s">
        <v>635</v>
      </c>
      <c r="B1051" s="1" t="s">
        <v>929</v>
      </c>
      <c r="C1051" s="5"/>
      <c r="D1051" s="5"/>
      <c r="E1051" s="5"/>
      <c r="F1051" s="5"/>
      <c r="G1051" s="5"/>
      <c r="H1051" s="5"/>
      <c r="I1051" s="5"/>
      <c r="J1051" s="8">
        <v>0</v>
      </c>
      <c r="K1051" s="8">
        <v>0</v>
      </c>
      <c r="L1051" s="8">
        <v>0</v>
      </c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8">
        <v>0</v>
      </c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6">
        <v>-17504033</v>
      </c>
      <c r="BC1051" s="7">
        <f t="shared" si="21"/>
        <v>-17504033</v>
      </c>
    </row>
    <row r="1052" spans="1:55" ht="16.5" x14ac:dyDescent="0.25">
      <c r="A1052" s="1" t="s">
        <v>636</v>
      </c>
      <c r="B1052" s="1" t="s">
        <v>930</v>
      </c>
      <c r="C1052" s="5"/>
      <c r="D1052" s="6">
        <v>44399</v>
      </c>
      <c r="E1052" s="5"/>
      <c r="F1052" s="5"/>
      <c r="G1052" s="5"/>
      <c r="H1052" s="5"/>
      <c r="I1052" s="5"/>
      <c r="J1052" s="8">
        <v>0</v>
      </c>
      <c r="K1052" s="5"/>
      <c r="L1052" s="8">
        <v>0</v>
      </c>
      <c r="M1052" s="5"/>
      <c r="N1052" s="6">
        <v>18307</v>
      </c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6">
        <v>-1044016</v>
      </c>
      <c r="AB1052" s="5"/>
      <c r="AC1052" s="5"/>
      <c r="AD1052" s="5"/>
      <c r="AE1052" s="5"/>
      <c r="AF1052" s="5"/>
      <c r="AG1052" s="8">
        <v>0</v>
      </c>
      <c r="AH1052" s="5"/>
      <c r="AI1052" s="5"/>
      <c r="AJ1052" s="5"/>
      <c r="AK1052" s="5"/>
      <c r="AL1052" s="5"/>
      <c r="AM1052" s="5"/>
      <c r="AN1052" s="5"/>
      <c r="AO1052" s="6">
        <v>1170937</v>
      </c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6">
        <v>-2346243</v>
      </c>
      <c r="BB1052" s="6">
        <v>-3222566</v>
      </c>
      <c r="BC1052" s="7">
        <f t="shared" si="21"/>
        <v>-5379182</v>
      </c>
    </row>
    <row r="1053" spans="1:55" x14ac:dyDescent="0.25">
      <c r="A1053" s="1" t="s">
        <v>421</v>
      </c>
      <c r="B1053" s="1" t="s">
        <v>1183</v>
      </c>
      <c r="C1053" s="5"/>
      <c r="D1053" s="6">
        <v>57082188</v>
      </c>
      <c r="E1053" s="6">
        <v>1819189801</v>
      </c>
      <c r="F1053" s="6">
        <v>1304119</v>
      </c>
      <c r="G1053" s="6">
        <v>65760977</v>
      </c>
      <c r="H1053" s="6">
        <v>-200000</v>
      </c>
      <c r="I1053" s="8">
        <v>0</v>
      </c>
      <c r="J1053" s="6">
        <v>3332178876</v>
      </c>
      <c r="K1053" s="6">
        <v>121706527</v>
      </c>
      <c r="L1053" s="6">
        <v>1343854011</v>
      </c>
      <c r="M1053" s="6">
        <v>106147705</v>
      </c>
      <c r="N1053" s="6">
        <v>73446870</v>
      </c>
      <c r="O1053" s="6">
        <v>57624093</v>
      </c>
      <c r="P1053" s="6">
        <v>24678582</v>
      </c>
      <c r="Q1053" s="6">
        <v>4262253</v>
      </c>
      <c r="R1053" s="6">
        <v>71365533</v>
      </c>
      <c r="S1053" s="6">
        <v>8961701</v>
      </c>
      <c r="T1053" s="6">
        <v>26259629</v>
      </c>
      <c r="U1053" s="6">
        <v>12283139</v>
      </c>
      <c r="V1053" s="6">
        <v>41068306</v>
      </c>
      <c r="W1053" s="6">
        <v>657947604</v>
      </c>
      <c r="X1053" s="6">
        <v>61496028</v>
      </c>
      <c r="Y1053" s="6">
        <v>17006628</v>
      </c>
      <c r="Z1053" s="6">
        <v>143054539</v>
      </c>
      <c r="AA1053" s="6">
        <v>3446084616</v>
      </c>
      <c r="AB1053" s="6">
        <v>26955004</v>
      </c>
      <c r="AC1053" s="6">
        <v>-15377</v>
      </c>
      <c r="AD1053" s="6">
        <v>36258</v>
      </c>
      <c r="AE1053" s="5"/>
      <c r="AF1053" s="6">
        <v>39355260</v>
      </c>
      <c r="AG1053" s="6">
        <v>38785567</v>
      </c>
      <c r="AH1053" s="6">
        <v>56266808</v>
      </c>
      <c r="AI1053" s="6">
        <v>121454846</v>
      </c>
      <c r="AJ1053" s="6">
        <v>54654449</v>
      </c>
      <c r="AK1053" s="6">
        <v>89848818</v>
      </c>
      <c r="AL1053" s="6">
        <v>2810889107</v>
      </c>
      <c r="AM1053" s="6">
        <v>6871016</v>
      </c>
      <c r="AN1053" s="6">
        <v>2034776</v>
      </c>
      <c r="AO1053" s="6">
        <v>706511180</v>
      </c>
      <c r="AP1053" s="6">
        <v>98860799</v>
      </c>
      <c r="AQ1053" s="6">
        <v>534652</v>
      </c>
      <c r="AR1053" s="6">
        <v>2293912</v>
      </c>
      <c r="AS1053" s="6">
        <v>2355020</v>
      </c>
      <c r="AT1053" s="6">
        <v>712779</v>
      </c>
      <c r="AU1053" s="6">
        <v>75667092</v>
      </c>
      <c r="AV1053" s="6">
        <v>17785946</v>
      </c>
      <c r="AW1053" s="6">
        <v>897263712</v>
      </c>
      <c r="AX1053" s="6">
        <v>11548408</v>
      </c>
      <c r="AY1053" s="6">
        <v>8749516</v>
      </c>
      <c r="AZ1053" s="6">
        <v>66910</v>
      </c>
      <c r="BA1053" s="6">
        <v>548393931</v>
      </c>
      <c r="BB1053" s="6">
        <v>10283454805</v>
      </c>
      <c r="BC1053" s="7">
        <f t="shared" si="21"/>
        <v>27393898919</v>
      </c>
    </row>
    <row r="1054" spans="1:55" x14ac:dyDescent="0.25">
      <c r="A1054" s="1" t="s">
        <v>422</v>
      </c>
      <c r="B1054" s="1" t="s">
        <v>1184</v>
      </c>
      <c r="C1054" s="6">
        <v>8321017</v>
      </c>
      <c r="D1054" s="5"/>
      <c r="E1054" s="6">
        <v>109322</v>
      </c>
      <c r="F1054" s="6">
        <v>2657</v>
      </c>
      <c r="G1054" s="5"/>
      <c r="H1054" s="5"/>
      <c r="I1054" s="8">
        <v>0</v>
      </c>
      <c r="J1054" s="6">
        <v>2363684</v>
      </c>
      <c r="K1054" s="6">
        <v>-20243</v>
      </c>
      <c r="L1054" s="6">
        <v>15881136</v>
      </c>
      <c r="M1054" s="6">
        <v>65282</v>
      </c>
      <c r="N1054" s="5"/>
      <c r="O1054" s="5"/>
      <c r="P1054" s="6">
        <v>-344269</v>
      </c>
      <c r="Q1054" s="6">
        <v>82415</v>
      </c>
      <c r="R1054" s="6">
        <v>253578</v>
      </c>
      <c r="S1054" s="6">
        <v>260219</v>
      </c>
      <c r="T1054" s="6">
        <v>20191</v>
      </c>
      <c r="U1054" s="6">
        <v>411368</v>
      </c>
      <c r="V1054" s="6">
        <v>42135</v>
      </c>
      <c r="W1054" s="6">
        <v>580161</v>
      </c>
      <c r="X1054" s="6">
        <v>170317</v>
      </c>
      <c r="Y1054" s="5"/>
      <c r="Z1054" s="6">
        <v>10046306</v>
      </c>
      <c r="AA1054" s="6">
        <v>10994558</v>
      </c>
      <c r="AB1054" s="5"/>
      <c r="AC1054" s="6">
        <v>353523</v>
      </c>
      <c r="AD1054" s="6"/>
      <c r="AE1054" s="5"/>
      <c r="AF1054" s="6">
        <v>-186878</v>
      </c>
      <c r="AG1054" s="8">
        <v>0</v>
      </c>
      <c r="AH1054" s="5"/>
      <c r="AI1054" s="5"/>
      <c r="AJ1054" s="6">
        <v>5466659</v>
      </c>
      <c r="AK1054" s="5"/>
      <c r="AL1054" s="5"/>
      <c r="AM1054" s="6">
        <v>111325</v>
      </c>
      <c r="AN1054" s="6">
        <v>53959</v>
      </c>
      <c r="AO1054" s="5"/>
      <c r="AP1054" s="6">
        <v>95479</v>
      </c>
      <c r="AQ1054" s="5"/>
      <c r="AR1054" s="5"/>
      <c r="AS1054" s="5"/>
      <c r="AT1054" s="6">
        <v>390</v>
      </c>
      <c r="AU1054" s="6">
        <v>-31546</v>
      </c>
      <c r="AV1054" s="6">
        <v>759698</v>
      </c>
      <c r="AW1054" s="6">
        <v>602149</v>
      </c>
      <c r="AX1054" s="6">
        <v>405443</v>
      </c>
      <c r="AY1054" s="5"/>
      <c r="AZ1054" s="5"/>
      <c r="BA1054" s="6">
        <v>385518</v>
      </c>
      <c r="BB1054" s="6">
        <v>1116929832</v>
      </c>
      <c r="BC1054" s="7">
        <f t="shared" si="21"/>
        <v>1174185385</v>
      </c>
    </row>
    <row r="1055" spans="1:55" ht="16.5" x14ac:dyDescent="0.25">
      <c r="A1055" s="1" t="s">
        <v>423</v>
      </c>
      <c r="B1055" s="1" t="s">
        <v>1185</v>
      </c>
      <c r="C1055" s="5"/>
      <c r="D1055" s="5"/>
      <c r="E1055" s="5"/>
      <c r="F1055" s="5"/>
      <c r="G1055" s="5"/>
      <c r="H1055" s="5"/>
      <c r="I1055" s="8">
        <v>0</v>
      </c>
      <c r="J1055" s="6">
        <v>760963</v>
      </c>
      <c r="K1055" s="8">
        <v>0</v>
      </c>
      <c r="L1055" s="6">
        <v>250489</v>
      </c>
      <c r="M1055" s="5"/>
      <c r="N1055" s="5"/>
      <c r="O1055" s="5"/>
      <c r="P1055" s="5"/>
      <c r="Q1055" s="5"/>
      <c r="R1055" s="5"/>
      <c r="S1055" s="8">
        <v>0</v>
      </c>
      <c r="T1055" s="5"/>
      <c r="U1055" s="5"/>
      <c r="V1055" s="5"/>
      <c r="W1055" s="5"/>
      <c r="X1055" s="5"/>
      <c r="Y1055" s="5"/>
      <c r="Z1055" s="8">
        <v>0</v>
      </c>
      <c r="AA1055" s="6">
        <v>724940</v>
      </c>
      <c r="AB1055" s="5"/>
      <c r="AC1055" s="5"/>
      <c r="AD1055" s="5"/>
      <c r="AE1055" s="5"/>
      <c r="AF1055" s="5"/>
      <c r="AG1055" s="8">
        <v>0</v>
      </c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6">
        <v>331353</v>
      </c>
      <c r="AX1055" s="5"/>
      <c r="AY1055" s="5"/>
      <c r="AZ1055" s="5"/>
      <c r="BA1055" s="5"/>
      <c r="BB1055" s="5"/>
      <c r="BC1055" s="7">
        <f t="shared" si="21"/>
        <v>2067745</v>
      </c>
    </row>
    <row r="1056" spans="1:55" ht="16.5" x14ac:dyDescent="0.25">
      <c r="A1056" s="1" t="s">
        <v>424</v>
      </c>
      <c r="B1056" s="1" t="s">
        <v>1186</v>
      </c>
      <c r="C1056" s="6">
        <v>8321017</v>
      </c>
      <c r="D1056" s="5"/>
      <c r="E1056" s="5"/>
      <c r="F1056" s="5"/>
      <c r="G1056" s="5"/>
      <c r="H1056" s="5"/>
      <c r="I1056" s="8">
        <v>0</v>
      </c>
      <c r="J1056" s="6">
        <v>1181454</v>
      </c>
      <c r="K1056" s="8">
        <v>0</v>
      </c>
      <c r="L1056" s="6">
        <v>15630647</v>
      </c>
      <c r="M1056" s="5"/>
      <c r="N1056" s="5"/>
      <c r="O1056" s="5"/>
      <c r="P1056" s="5"/>
      <c r="Q1056" s="5"/>
      <c r="R1056" s="5"/>
      <c r="S1056" s="8">
        <v>0</v>
      </c>
      <c r="T1056" s="5"/>
      <c r="U1056" s="5"/>
      <c r="V1056" s="5"/>
      <c r="W1056" s="5"/>
      <c r="X1056" s="5"/>
      <c r="Y1056" s="5"/>
      <c r="Z1056" s="8">
        <v>0</v>
      </c>
      <c r="AA1056" s="5"/>
      <c r="AB1056" s="5"/>
      <c r="AC1056" s="5"/>
      <c r="AD1056" s="5"/>
      <c r="AE1056" s="5"/>
      <c r="AF1056" s="5"/>
      <c r="AG1056" s="8">
        <v>0</v>
      </c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6">
        <v>249</v>
      </c>
      <c r="AX1056" s="5"/>
      <c r="AY1056" s="5"/>
      <c r="AZ1056" s="5"/>
      <c r="BA1056" s="5"/>
      <c r="BB1056" s="5"/>
      <c r="BC1056" s="7">
        <f t="shared" si="21"/>
        <v>25133367</v>
      </c>
    </row>
    <row r="1057" spans="1:55" ht="16.5" x14ac:dyDescent="0.25">
      <c r="A1057" s="1" t="s">
        <v>425</v>
      </c>
      <c r="B1057" s="1" t="s">
        <v>1187</v>
      </c>
      <c r="C1057" s="5"/>
      <c r="D1057" s="5"/>
      <c r="E1057" s="6">
        <v>109322</v>
      </c>
      <c r="F1057" s="6">
        <v>2657</v>
      </c>
      <c r="G1057" s="5"/>
      <c r="H1057" s="5"/>
      <c r="I1057" s="8">
        <v>0</v>
      </c>
      <c r="J1057" s="6">
        <v>421267</v>
      </c>
      <c r="K1057" s="6">
        <v>-20243</v>
      </c>
      <c r="L1057" s="8">
        <v>0</v>
      </c>
      <c r="M1057" s="6">
        <v>65282</v>
      </c>
      <c r="N1057" s="5"/>
      <c r="O1057" s="5"/>
      <c r="P1057" s="6">
        <v>-344269</v>
      </c>
      <c r="Q1057" s="6">
        <v>82415</v>
      </c>
      <c r="R1057" s="5"/>
      <c r="S1057" s="6">
        <v>260219</v>
      </c>
      <c r="T1057" s="6">
        <v>20191</v>
      </c>
      <c r="U1057" s="6">
        <v>411368</v>
      </c>
      <c r="V1057" s="6">
        <v>42135</v>
      </c>
      <c r="W1057" s="6">
        <v>580161</v>
      </c>
      <c r="X1057" s="6">
        <v>170317</v>
      </c>
      <c r="Y1057" s="5"/>
      <c r="Z1057" s="6">
        <v>10046306</v>
      </c>
      <c r="AA1057" s="6">
        <v>10269618</v>
      </c>
      <c r="AB1057" s="5"/>
      <c r="AC1057" s="5"/>
      <c r="AD1057" s="5"/>
      <c r="AE1057" s="5"/>
      <c r="AF1057" s="6">
        <v>-186878</v>
      </c>
      <c r="AG1057" s="8">
        <v>0</v>
      </c>
      <c r="AH1057" s="5"/>
      <c r="AI1057" s="5"/>
      <c r="AJ1057" s="6">
        <v>5466659</v>
      </c>
      <c r="AK1057" s="5"/>
      <c r="AL1057" s="5"/>
      <c r="AM1057" s="6">
        <v>111325</v>
      </c>
      <c r="AN1057" s="6">
        <v>53959</v>
      </c>
      <c r="AO1057" s="5"/>
      <c r="AP1057" s="6">
        <v>95479</v>
      </c>
      <c r="AQ1057" s="5"/>
      <c r="AR1057" s="5"/>
      <c r="AS1057" s="5"/>
      <c r="AT1057" s="6">
        <v>390</v>
      </c>
      <c r="AU1057" s="6">
        <v>-31546</v>
      </c>
      <c r="AV1057" s="6">
        <v>759698</v>
      </c>
      <c r="AW1057" s="6">
        <v>270547</v>
      </c>
      <c r="AX1057" s="6">
        <v>405443</v>
      </c>
      <c r="AY1057" s="5"/>
      <c r="AZ1057" s="5"/>
      <c r="BA1057" s="6">
        <v>385518</v>
      </c>
      <c r="BB1057" s="6">
        <v>1116929832</v>
      </c>
      <c r="BC1057" s="7">
        <f t="shared" si="21"/>
        <v>1146377172</v>
      </c>
    </row>
    <row r="1058" spans="1:55" ht="16.5" x14ac:dyDescent="0.25">
      <c r="A1058" s="1" t="s">
        <v>426</v>
      </c>
      <c r="B1058" s="1" t="s">
        <v>1188</v>
      </c>
      <c r="C1058" s="5"/>
      <c r="D1058" s="5"/>
      <c r="E1058" s="5"/>
      <c r="F1058" s="5"/>
      <c r="G1058" s="5"/>
      <c r="H1058" s="5"/>
      <c r="I1058" s="8">
        <v>0</v>
      </c>
      <c r="J1058" s="8">
        <v>0</v>
      </c>
      <c r="K1058" s="8">
        <v>0</v>
      </c>
      <c r="L1058" s="8">
        <v>0</v>
      </c>
      <c r="M1058" s="5"/>
      <c r="N1058" s="5"/>
      <c r="O1058" s="5"/>
      <c r="P1058" s="5"/>
      <c r="Q1058" s="5"/>
      <c r="R1058" s="6">
        <v>253578</v>
      </c>
      <c r="S1058" s="8">
        <v>0</v>
      </c>
      <c r="T1058" s="5"/>
      <c r="U1058" s="5"/>
      <c r="V1058" s="5"/>
      <c r="W1058" s="5"/>
      <c r="X1058" s="5"/>
      <c r="Y1058" s="5"/>
      <c r="Z1058" s="8">
        <v>0</v>
      </c>
      <c r="AA1058" s="5"/>
      <c r="AB1058" s="5"/>
      <c r="AC1058" s="6">
        <v>353523</v>
      </c>
      <c r="AD1058" s="6"/>
      <c r="AE1058" s="5"/>
      <c r="AF1058" s="5"/>
      <c r="AG1058" s="8">
        <v>0</v>
      </c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8">
        <v>0</v>
      </c>
      <c r="AX1058" s="5"/>
      <c r="AY1058" s="5"/>
      <c r="AZ1058" s="5"/>
      <c r="BA1058" s="5"/>
      <c r="BB1058" s="5"/>
      <c r="BC1058" s="7">
        <f t="shared" si="21"/>
        <v>607101</v>
      </c>
    </row>
    <row r="1059" spans="1:55" x14ac:dyDescent="0.25">
      <c r="A1059" s="1" t="s">
        <v>427</v>
      </c>
      <c r="B1059" s="1" t="s">
        <v>1189</v>
      </c>
      <c r="C1059" s="6">
        <v>8321017</v>
      </c>
      <c r="D1059" s="6">
        <v>57082188</v>
      </c>
      <c r="E1059" s="6">
        <v>1819299123</v>
      </c>
      <c r="F1059" s="6">
        <v>1306776</v>
      </c>
      <c r="G1059" s="6">
        <v>65760977</v>
      </c>
      <c r="H1059" s="6">
        <v>-200000</v>
      </c>
      <c r="I1059" s="8">
        <v>0</v>
      </c>
      <c r="J1059" s="6">
        <v>3334542560</v>
      </c>
      <c r="K1059" s="6">
        <v>121686284</v>
      </c>
      <c r="L1059" s="6">
        <v>1359735147</v>
      </c>
      <c r="M1059" s="6">
        <v>106212987</v>
      </c>
      <c r="N1059" s="6">
        <v>73446870</v>
      </c>
      <c r="O1059" s="6">
        <v>57624093</v>
      </c>
      <c r="P1059" s="6">
        <v>24334313</v>
      </c>
      <c r="Q1059" s="6">
        <v>4344668</v>
      </c>
      <c r="R1059" s="6">
        <v>71619111</v>
      </c>
      <c r="S1059" s="6">
        <v>9221920</v>
      </c>
      <c r="T1059" s="6">
        <v>26279820</v>
      </c>
      <c r="U1059" s="6">
        <v>12694507</v>
      </c>
      <c r="V1059" s="6">
        <v>41110441</v>
      </c>
      <c r="W1059" s="6">
        <v>658527765</v>
      </c>
      <c r="X1059" s="6">
        <v>61666345</v>
      </c>
      <c r="Y1059" s="6">
        <v>17006628</v>
      </c>
      <c r="Z1059" s="6">
        <v>153100845</v>
      </c>
      <c r="AA1059" s="6">
        <v>3457079174</v>
      </c>
      <c r="AB1059" s="6">
        <v>26955004</v>
      </c>
      <c r="AC1059" s="6">
        <v>338146</v>
      </c>
      <c r="AD1059" s="6">
        <v>36258</v>
      </c>
      <c r="AE1059" s="5"/>
      <c r="AF1059" s="6">
        <v>39168382</v>
      </c>
      <c r="AG1059" s="6">
        <v>38785567</v>
      </c>
      <c r="AH1059" s="6">
        <v>56266808</v>
      </c>
      <c r="AI1059" s="6">
        <v>121454846</v>
      </c>
      <c r="AJ1059" s="6">
        <v>60121108</v>
      </c>
      <c r="AK1059" s="6">
        <v>89848818</v>
      </c>
      <c r="AL1059" s="6">
        <v>2810889107</v>
      </c>
      <c r="AM1059" s="6">
        <v>6982341</v>
      </c>
      <c r="AN1059" s="6">
        <v>2088735</v>
      </c>
      <c r="AO1059" s="6">
        <v>706511180</v>
      </c>
      <c r="AP1059" s="6">
        <v>98956278</v>
      </c>
      <c r="AQ1059" s="6">
        <v>534652</v>
      </c>
      <c r="AR1059" s="6">
        <v>2293912</v>
      </c>
      <c r="AS1059" s="6">
        <v>2355020</v>
      </c>
      <c r="AT1059" s="6">
        <v>713169</v>
      </c>
      <c r="AU1059" s="6">
        <v>75635546</v>
      </c>
      <c r="AV1059" s="6">
        <v>18545644</v>
      </c>
      <c r="AW1059" s="6">
        <v>897865861</v>
      </c>
      <c r="AX1059" s="6">
        <v>11953851</v>
      </c>
      <c r="AY1059" s="6">
        <v>8749516</v>
      </c>
      <c r="AZ1059" s="6">
        <v>66910</v>
      </c>
      <c r="BA1059" s="6">
        <v>548779449</v>
      </c>
      <c r="BB1059" s="6">
        <v>11400384637</v>
      </c>
      <c r="BC1059" s="7">
        <f t="shared" si="21"/>
        <v>28568084304</v>
      </c>
    </row>
    <row r="1060" spans="1:55" x14ac:dyDescent="0.25">
      <c r="A1060" s="1" t="s">
        <v>428</v>
      </c>
      <c r="B1060" s="1" t="s">
        <v>1190</v>
      </c>
      <c r="C1060" s="6">
        <v>-95228</v>
      </c>
      <c r="D1060" s="6">
        <v>-80564705</v>
      </c>
      <c r="E1060" s="6">
        <v>-1283063627</v>
      </c>
      <c r="F1060" s="6">
        <v>-1135185</v>
      </c>
      <c r="G1060" s="6">
        <v>-34706922</v>
      </c>
      <c r="H1060" s="6">
        <v>-213472</v>
      </c>
      <c r="I1060" s="8">
        <v>0</v>
      </c>
      <c r="J1060" s="6">
        <v>-2130313162</v>
      </c>
      <c r="K1060" s="6">
        <v>-68847148</v>
      </c>
      <c r="L1060" s="6">
        <v>-960003737</v>
      </c>
      <c r="M1060" s="6">
        <v>-66279082</v>
      </c>
      <c r="N1060" s="6">
        <v>-53727761</v>
      </c>
      <c r="O1060" s="6">
        <v>-33343885</v>
      </c>
      <c r="P1060" s="6">
        <v>-15516014</v>
      </c>
      <c r="Q1060" s="6">
        <v>-4203850</v>
      </c>
      <c r="R1060" s="6">
        <v>-44857406</v>
      </c>
      <c r="S1060" s="6">
        <v>-5574094</v>
      </c>
      <c r="T1060" s="6">
        <v>-17859093</v>
      </c>
      <c r="U1060" s="6">
        <v>-2146051</v>
      </c>
      <c r="V1060" s="6">
        <v>-19300088</v>
      </c>
      <c r="W1060" s="6">
        <v>-525717429</v>
      </c>
      <c r="X1060" s="6">
        <v>-30132213</v>
      </c>
      <c r="Y1060" s="6">
        <v>-10143633</v>
      </c>
      <c r="Z1060" s="6">
        <v>-112704467</v>
      </c>
      <c r="AA1060" s="6">
        <v>-2137165145</v>
      </c>
      <c r="AB1060" s="6">
        <v>-17261307</v>
      </c>
      <c r="AC1060" s="6">
        <v>-100404</v>
      </c>
      <c r="AD1060" s="6">
        <v>0</v>
      </c>
      <c r="AE1060" s="6">
        <v>-12075</v>
      </c>
      <c r="AF1060" s="6">
        <v>-30761482</v>
      </c>
      <c r="AG1060" s="6">
        <v>-58977894</v>
      </c>
      <c r="AH1060" s="6">
        <v>-30973905</v>
      </c>
      <c r="AI1060" s="6">
        <v>-71232790</v>
      </c>
      <c r="AJ1060" s="6">
        <v>-15730070</v>
      </c>
      <c r="AK1060" s="6">
        <v>-106369496</v>
      </c>
      <c r="AL1060" s="6">
        <v>-1774626045</v>
      </c>
      <c r="AM1060" s="6">
        <v>-4785033</v>
      </c>
      <c r="AN1060" s="6">
        <v>-425778</v>
      </c>
      <c r="AO1060" s="6">
        <v>-449179080</v>
      </c>
      <c r="AP1060" s="6">
        <v>-49491227</v>
      </c>
      <c r="AQ1060" s="6">
        <v>-18767</v>
      </c>
      <c r="AR1060" s="6">
        <v>-3492808</v>
      </c>
      <c r="AS1060" s="6">
        <v>-10705763</v>
      </c>
      <c r="AT1060" s="6">
        <v>-80114</v>
      </c>
      <c r="AU1060" s="6">
        <v>-59336048</v>
      </c>
      <c r="AV1060" s="6">
        <v>-10432985</v>
      </c>
      <c r="AW1060" s="6">
        <v>-645021434</v>
      </c>
      <c r="AX1060" s="6">
        <v>-8269140</v>
      </c>
      <c r="AY1060" s="6">
        <v>-4067768</v>
      </c>
      <c r="AZ1060" s="6">
        <v>-26282091</v>
      </c>
      <c r="BA1060" s="6">
        <v>-424271774</v>
      </c>
      <c r="BB1060" s="6">
        <v>-11302251655</v>
      </c>
      <c r="BC1060" s="7">
        <f t="shared" si="21"/>
        <v>-22741770330</v>
      </c>
    </row>
    <row r="1061" spans="1:55" x14ac:dyDescent="0.25">
      <c r="A1061" s="1" t="s">
        <v>429</v>
      </c>
      <c r="B1061" s="1" t="s">
        <v>1191</v>
      </c>
      <c r="C1061" s="5"/>
      <c r="D1061" s="5"/>
      <c r="E1061" s="5"/>
      <c r="F1061" s="5"/>
      <c r="G1061" s="5"/>
      <c r="H1061" s="5"/>
      <c r="I1061" s="5"/>
      <c r="J1061" s="8">
        <v>0</v>
      </c>
      <c r="K1061" s="5"/>
      <c r="L1061" s="6">
        <v>-1919205</v>
      </c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6">
        <v>-15380438</v>
      </c>
      <c r="AB1061" s="5"/>
      <c r="AC1061" s="5"/>
      <c r="AD1061" s="5"/>
      <c r="AE1061" s="5"/>
      <c r="AF1061" s="5"/>
      <c r="AG1061" s="8">
        <v>0</v>
      </c>
      <c r="AH1061" s="5"/>
      <c r="AI1061" s="5"/>
      <c r="AJ1061" s="5"/>
      <c r="AK1061" s="5"/>
      <c r="AL1061" s="5"/>
      <c r="AM1061" s="5"/>
      <c r="AN1061" s="5"/>
      <c r="AO1061" s="6">
        <v>-55624118</v>
      </c>
      <c r="AP1061" s="5"/>
      <c r="AQ1061" s="5"/>
      <c r="AR1061" s="5"/>
      <c r="AS1061" s="5"/>
      <c r="AT1061" s="5"/>
      <c r="AU1061" s="5"/>
      <c r="AV1061" s="5"/>
      <c r="AW1061" s="6">
        <v>-2354949</v>
      </c>
      <c r="AX1061" s="5"/>
      <c r="AY1061" s="5"/>
      <c r="AZ1061" s="5"/>
      <c r="BA1061" s="5"/>
      <c r="BB1061" s="6">
        <v>-1548600085</v>
      </c>
      <c r="BC1061" s="7">
        <f t="shared" si="21"/>
        <v>-1623878795</v>
      </c>
    </row>
    <row r="1062" spans="1:55" x14ac:dyDescent="0.25">
      <c r="A1062" s="1" t="s">
        <v>430</v>
      </c>
      <c r="B1062" s="1" t="s">
        <v>1192</v>
      </c>
      <c r="C1062" s="5"/>
      <c r="D1062" s="5"/>
      <c r="E1062" s="5"/>
      <c r="F1062" s="5"/>
      <c r="G1062" s="5"/>
      <c r="H1062" s="5"/>
      <c r="I1062" s="5"/>
      <c r="J1062" s="8">
        <v>0</v>
      </c>
      <c r="K1062" s="5"/>
      <c r="L1062" s="6">
        <v>-1919205</v>
      </c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6">
        <v>-15380438</v>
      </c>
      <c r="AB1062" s="5"/>
      <c r="AC1062" s="5"/>
      <c r="AD1062" s="5"/>
      <c r="AE1062" s="5"/>
      <c r="AF1062" s="5"/>
      <c r="AG1062" s="8">
        <v>0</v>
      </c>
      <c r="AH1062" s="5"/>
      <c r="AI1062" s="5"/>
      <c r="AJ1062" s="5"/>
      <c r="AK1062" s="5"/>
      <c r="AL1062" s="5"/>
      <c r="AM1062" s="5"/>
      <c r="AN1062" s="5"/>
      <c r="AO1062" s="6">
        <v>-55624118</v>
      </c>
      <c r="AP1062" s="5"/>
      <c r="AQ1062" s="5"/>
      <c r="AR1062" s="5"/>
      <c r="AS1062" s="5"/>
      <c r="AT1062" s="5"/>
      <c r="AU1062" s="5"/>
      <c r="AV1062" s="5"/>
      <c r="AW1062" s="6">
        <v>-2354949</v>
      </c>
      <c r="AX1062" s="5"/>
      <c r="AY1062" s="5"/>
      <c r="AZ1062" s="5"/>
      <c r="BA1062" s="5"/>
      <c r="BB1062" s="6">
        <v>-1548600085</v>
      </c>
      <c r="BC1062" s="7">
        <f t="shared" si="21"/>
        <v>-1623878795</v>
      </c>
    </row>
    <row r="1063" spans="1:55" x14ac:dyDescent="0.25">
      <c r="A1063" s="1" t="s">
        <v>164</v>
      </c>
      <c r="B1063" s="1" t="s">
        <v>890</v>
      </c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7"/>
    </row>
    <row r="1064" spans="1:55" x14ac:dyDescent="0.25">
      <c r="A1064" s="1" t="s">
        <v>165</v>
      </c>
      <c r="B1064" s="1" t="s">
        <v>891</v>
      </c>
      <c r="C1064" s="5"/>
      <c r="D1064" s="5"/>
      <c r="E1064" s="5"/>
      <c r="F1064" s="5"/>
      <c r="G1064" s="5"/>
      <c r="H1064" s="5"/>
      <c r="I1064" s="5"/>
      <c r="J1064" s="8">
        <v>0</v>
      </c>
      <c r="K1064" s="5"/>
      <c r="L1064" s="6">
        <v>-722654</v>
      </c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6">
        <v>-15380438</v>
      </c>
      <c r="AB1064" s="5"/>
      <c r="AC1064" s="5"/>
      <c r="AD1064" s="5"/>
      <c r="AE1064" s="5"/>
      <c r="AF1064" s="5"/>
      <c r="AG1064" s="8">
        <v>0</v>
      </c>
      <c r="AH1064" s="5"/>
      <c r="AI1064" s="5"/>
      <c r="AJ1064" s="5"/>
      <c r="AK1064" s="5"/>
      <c r="AL1064" s="5"/>
      <c r="AM1064" s="5"/>
      <c r="AN1064" s="5"/>
      <c r="AO1064" s="6">
        <v>-55624118</v>
      </c>
      <c r="AP1064" s="5"/>
      <c r="AQ1064" s="5"/>
      <c r="AR1064" s="5"/>
      <c r="AS1064" s="5"/>
      <c r="AT1064" s="5"/>
      <c r="AU1064" s="5"/>
      <c r="AV1064" s="5"/>
      <c r="AW1064" s="6">
        <v>-1947148</v>
      </c>
      <c r="AX1064" s="5"/>
      <c r="AY1064" s="5"/>
      <c r="AZ1064" s="5"/>
      <c r="BA1064" s="5"/>
      <c r="BB1064" s="6">
        <v>-285496079</v>
      </c>
      <c r="BC1064" s="7">
        <f t="shared" si="21"/>
        <v>-359170437</v>
      </c>
    </row>
    <row r="1065" spans="1:55" x14ac:dyDescent="0.25">
      <c r="A1065" s="1" t="s">
        <v>166</v>
      </c>
      <c r="B1065" s="1" t="s">
        <v>892</v>
      </c>
      <c r="C1065" s="5"/>
      <c r="D1065" s="5"/>
      <c r="E1065" s="5"/>
      <c r="F1065" s="5"/>
      <c r="G1065" s="5"/>
      <c r="H1065" s="5"/>
      <c r="I1065" s="5"/>
      <c r="J1065" s="8">
        <v>0</v>
      </c>
      <c r="K1065" s="5"/>
      <c r="L1065" s="8">
        <v>0</v>
      </c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8">
        <v>0</v>
      </c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6">
        <v>-116500</v>
      </c>
      <c r="AX1065" s="5"/>
      <c r="AY1065" s="5"/>
      <c r="AZ1065" s="5"/>
      <c r="BA1065" s="5"/>
      <c r="BB1065" s="6">
        <v>-715207586</v>
      </c>
      <c r="BC1065" s="7">
        <f t="shared" si="21"/>
        <v>-715324086</v>
      </c>
    </row>
    <row r="1066" spans="1:55" x14ac:dyDescent="0.25">
      <c r="A1066" s="1" t="s">
        <v>167</v>
      </c>
      <c r="B1066" s="1" t="s">
        <v>893</v>
      </c>
      <c r="C1066" s="5"/>
      <c r="D1066" s="5"/>
      <c r="E1066" s="5"/>
      <c r="F1066" s="5"/>
      <c r="G1066" s="5"/>
      <c r="H1066" s="5"/>
      <c r="I1066" s="5"/>
      <c r="J1066" s="8">
        <v>0</v>
      </c>
      <c r="K1066" s="5"/>
      <c r="L1066" s="6">
        <v>-34754</v>
      </c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8">
        <v>0</v>
      </c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6">
        <v>-291301</v>
      </c>
      <c r="AX1066" s="5"/>
      <c r="AY1066" s="5"/>
      <c r="AZ1066" s="5"/>
      <c r="BA1066" s="5"/>
      <c r="BB1066" s="5"/>
      <c r="BC1066" s="7">
        <f t="shared" si="21"/>
        <v>-326055</v>
      </c>
    </row>
    <row r="1067" spans="1:55" x14ac:dyDescent="0.25">
      <c r="A1067" s="1" t="s">
        <v>168</v>
      </c>
      <c r="B1067" s="1" t="s">
        <v>894</v>
      </c>
      <c r="C1067" s="5"/>
      <c r="D1067" s="5"/>
      <c r="E1067" s="5"/>
      <c r="F1067" s="5"/>
      <c r="G1067" s="5"/>
      <c r="H1067" s="5"/>
      <c r="I1067" s="5"/>
      <c r="J1067" s="8">
        <v>0</v>
      </c>
      <c r="K1067" s="5"/>
      <c r="L1067" s="6">
        <v>-1161797</v>
      </c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8">
        <v>0</v>
      </c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8">
        <v>0</v>
      </c>
      <c r="AX1067" s="5"/>
      <c r="AY1067" s="5"/>
      <c r="AZ1067" s="5"/>
      <c r="BA1067" s="5"/>
      <c r="BB1067" s="6">
        <v>-547896420</v>
      </c>
      <c r="BC1067" s="7">
        <f t="shared" si="21"/>
        <v>-549058217</v>
      </c>
    </row>
    <row r="1068" spans="1:55" x14ac:dyDescent="0.25">
      <c r="A1068" s="1" t="s">
        <v>169</v>
      </c>
      <c r="B1068" s="1" t="s">
        <v>895</v>
      </c>
      <c r="C1068" s="5"/>
      <c r="D1068" s="5"/>
      <c r="E1068" s="5"/>
      <c r="F1068" s="5"/>
      <c r="G1068" s="5"/>
      <c r="H1068" s="5"/>
      <c r="I1068" s="5"/>
      <c r="J1068" s="8">
        <v>0</v>
      </c>
      <c r="K1068" s="5"/>
      <c r="L1068" s="8">
        <v>0</v>
      </c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8">
        <v>0</v>
      </c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8">
        <v>0</v>
      </c>
      <c r="AX1068" s="5"/>
      <c r="AY1068" s="5"/>
      <c r="AZ1068" s="5"/>
      <c r="BA1068" s="5"/>
      <c r="BB1068" s="5"/>
      <c r="BC1068" s="7">
        <f t="shared" si="21"/>
        <v>0</v>
      </c>
    </row>
    <row r="1069" spans="1:55" ht="16.5" x14ac:dyDescent="0.25">
      <c r="A1069" s="1" t="s">
        <v>431</v>
      </c>
      <c r="B1069" s="1" t="s">
        <v>1193</v>
      </c>
      <c r="C1069" s="5"/>
      <c r="D1069" s="5"/>
      <c r="E1069" s="5"/>
      <c r="F1069" s="5"/>
      <c r="G1069" s="5"/>
      <c r="H1069" s="5"/>
      <c r="I1069" s="5"/>
      <c r="J1069" s="8">
        <v>0</v>
      </c>
      <c r="K1069" s="5"/>
      <c r="L1069" s="8">
        <v>0</v>
      </c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8">
        <v>0</v>
      </c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7">
        <f t="shared" si="21"/>
        <v>0</v>
      </c>
    </row>
    <row r="1070" spans="1:55" ht="16.5" x14ac:dyDescent="0.25">
      <c r="A1070" s="1" t="s">
        <v>432</v>
      </c>
      <c r="B1070" s="1" t="s">
        <v>1194</v>
      </c>
      <c r="C1070" s="5"/>
      <c r="D1070" s="5"/>
      <c r="E1070" s="5"/>
      <c r="F1070" s="5"/>
      <c r="G1070" s="5"/>
      <c r="H1070" s="5"/>
      <c r="I1070" s="5"/>
      <c r="J1070" s="8">
        <v>0</v>
      </c>
      <c r="K1070" s="5"/>
      <c r="L1070" s="8">
        <v>0</v>
      </c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8">
        <v>0</v>
      </c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7">
        <f t="shared" si="21"/>
        <v>0</v>
      </c>
    </row>
    <row r="1071" spans="1:55" x14ac:dyDescent="0.25">
      <c r="A1071" s="1" t="s">
        <v>303</v>
      </c>
      <c r="B1071" s="1" t="s">
        <v>1067</v>
      </c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7"/>
    </row>
    <row r="1072" spans="1:55" x14ac:dyDescent="0.25">
      <c r="A1072" s="1" t="s">
        <v>304</v>
      </c>
      <c r="B1072" s="1" t="s">
        <v>1068</v>
      </c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7">
        <f t="shared" si="21"/>
        <v>0</v>
      </c>
    </row>
    <row r="1073" spans="1:55" ht="16.5" x14ac:dyDescent="0.25">
      <c r="A1073" s="1" t="s">
        <v>305</v>
      </c>
      <c r="B1073" s="1" t="s">
        <v>1069</v>
      </c>
      <c r="C1073" s="5"/>
      <c r="D1073" s="5"/>
      <c r="E1073" s="5"/>
      <c r="F1073" s="5"/>
      <c r="G1073" s="5"/>
      <c r="H1073" s="5"/>
      <c r="I1073" s="5"/>
      <c r="J1073" s="8">
        <v>0</v>
      </c>
      <c r="K1073" s="5"/>
      <c r="L1073" s="8">
        <v>0</v>
      </c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8">
        <v>0</v>
      </c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7">
        <f t="shared" si="21"/>
        <v>0</v>
      </c>
    </row>
    <row r="1074" spans="1:55" ht="16.5" x14ac:dyDescent="0.25">
      <c r="A1074" s="1" t="s">
        <v>306</v>
      </c>
      <c r="B1074" s="1" t="s">
        <v>1070</v>
      </c>
      <c r="C1074" s="5"/>
      <c r="D1074" s="5"/>
      <c r="E1074" s="5"/>
      <c r="F1074" s="5"/>
      <c r="G1074" s="5"/>
      <c r="H1074" s="5"/>
      <c r="I1074" s="5"/>
      <c r="J1074" s="8">
        <v>0</v>
      </c>
      <c r="K1074" s="5"/>
      <c r="L1074" s="8">
        <v>0</v>
      </c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8">
        <v>0</v>
      </c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7">
        <f t="shared" si="21"/>
        <v>0</v>
      </c>
    </row>
    <row r="1075" spans="1:55" x14ac:dyDescent="0.25">
      <c r="A1075" s="1" t="s">
        <v>433</v>
      </c>
      <c r="B1075" s="1" t="s">
        <v>1195</v>
      </c>
      <c r="C1075" s="6">
        <v>-95228</v>
      </c>
      <c r="D1075" s="6">
        <v>-80564705</v>
      </c>
      <c r="E1075" s="6">
        <v>-1283063627</v>
      </c>
      <c r="F1075" s="6">
        <v>-1135185</v>
      </c>
      <c r="G1075" s="6">
        <v>-34706922</v>
      </c>
      <c r="H1075" s="6">
        <v>-213472</v>
      </c>
      <c r="I1075" s="8">
        <v>0</v>
      </c>
      <c r="J1075" s="6">
        <v>-2130313162</v>
      </c>
      <c r="K1075" s="6">
        <v>-68847148</v>
      </c>
      <c r="L1075" s="6">
        <v>-958084532</v>
      </c>
      <c r="M1075" s="6">
        <v>-66279082</v>
      </c>
      <c r="N1075" s="6">
        <v>-53727761</v>
      </c>
      <c r="O1075" s="6">
        <v>-33343885</v>
      </c>
      <c r="P1075" s="6">
        <v>-15516014</v>
      </c>
      <c r="Q1075" s="6">
        <v>-4203850</v>
      </c>
      <c r="R1075" s="6">
        <v>-44857406</v>
      </c>
      <c r="S1075" s="6">
        <v>-5574094</v>
      </c>
      <c r="T1075" s="6">
        <v>-17859093</v>
      </c>
      <c r="U1075" s="6">
        <v>-2146051</v>
      </c>
      <c r="V1075" s="6">
        <v>-19300088</v>
      </c>
      <c r="W1075" s="6">
        <v>-525717429</v>
      </c>
      <c r="X1075" s="6">
        <v>-30132213</v>
      </c>
      <c r="Y1075" s="6">
        <v>-10143633</v>
      </c>
      <c r="Z1075" s="6">
        <v>-112704467</v>
      </c>
      <c r="AA1075" s="6">
        <v>-2121784707</v>
      </c>
      <c r="AB1075" s="6">
        <v>-17261307</v>
      </c>
      <c r="AC1075" s="6">
        <v>-100404</v>
      </c>
      <c r="AD1075" s="6">
        <v>0</v>
      </c>
      <c r="AE1075" s="6">
        <v>-12075</v>
      </c>
      <c r="AF1075" s="6">
        <v>-30761482</v>
      </c>
      <c r="AG1075" s="6">
        <v>-58977894</v>
      </c>
      <c r="AH1075" s="6">
        <v>-30973905</v>
      </c>
      <c r="AI1075" s="6">
        <v>-71232790</v>
      </c>
      <c r="AJ1075" s="6">
        <v>-15730070</v>
      </c>
      <c r="AK1075" s="6">
        <v>-106369496</v>
      </c>
      <c r="AL1075" s="6">
        <v>-1774626045</v>
      </c>
      <c r="AM1075" s="6">
        <v>-4785033</v>
      </c>
      <c r="AN1075" s="6">
        <v>-425778</v>
      </c>
      <c r="AO1075" s="6">
        <v>-393554962</v>
      </c>
      <c r="AP1075" s="6">
        <v>-49491227</v>
      </c>
      <c r="AQ1075" s="6">
        <v>-18767</v>
      </c>
      <c r="AR1075" s="6">
        <v>-3492808</v>
      </c>
      <c r="AS1075" s="6">
        <v>-10705763</v>
      </c>
      <c r="AT1075" s="6">
        <v>-80114</v>
      </c>
      <c r="AU1075" s="6">
        <v>-59336048</v>
      </c>
      <c r="AV1075" s="6">
        <v>-10432985</v>
      </c>
      <c r="AW1075" s="6">
        <v>-642666485</v>
      </c>
      <c r="AX1075" s="6">
        <v>-8269140</v>
      </c>
      <c r="AY1075" s="6">
        <v>-4067768</v>
      </c>
      <c r="AZ1075" s="6">
        <v>-26282091</v>
      </c>
      <c r="BA1075" s="6">
        <v>-424271774</v>
      </c>
      <c r="BB1075" s="6">
        <v>-9753651570</v>
      </c>
      <c r="BC1075" s="7">
        <f t="shared" si="21"/>
        <v>-21117891535</v>
      </c>
    </row>
    <row r="1076" spans="1:55" ht="16.5" x14ac:dyDescent="0.25">
      <c r="A1076" s="1" t="s">
        <v>434</v>
      </c>
      <c r="B1076" s="1" t="s">
        <v>1196</v>
      </c>
      <c r="C1076" s="6">
        <v>-107784</v>
      </c>
      <c r="D1076" s="6">
        <v>-42949465</v>
      </c>
      <c r="E1076" s="6">
        <v>-1274949426</v>
      </c>
      <c r="F1076" s="6">
        <v>-1135185</v>
      </c>
      <c r="G1076" s="6">
        <v>-34706922</v>
      </c>
      <c r="H1076" s="6">
        <v>-213472</v>
      </c>
      <c r="I1076" s="8">
        <v>0</v>
      </c>
      <c r="J1076" s="6">
        <v>-2110396033</v>
      </c>
      <c r="K1076" s="6">
        <v>-68847148</v>
      </c>
      <c r="L1076" s="6">
        <v>-873913088</v>
      </c>
      <c r="M1076" s="6">
        <v>-66279082</v>
      </c>
      <c r="N1076" s="6">
        <v>-31413615</v>
      </c>
      <c r="O1076" s="6">
        <v>-33343885</v>
      </c>
      <c r="P1076" s="6">
        <v>-15516014</v>
      </c>
      <c r="Q1076" s="6">
        <v>-4203850</v>
      </c>
      <c r="R1076" s="6">
        <v>-44857406</v>
      </c>
      <c r="S1076" s="6">
        <v>-5574094</v>
      </c>
      <c r="T1076" s="6">
        <v>-4345961</v>
      </c>
      <c r="U1076" s="6">
        <v>-2146051</v>
      </c>
      <c r="V1076" s="6">
        <v>-19300088</v>
      </c>
      <c r="W1076" s="6">
        <v>-525620466</v>
      </c>
      <c r="X1076" s="6">
        <v>-30132213</v>
      </c>
      <c r="Y1076" s="6">
        <v>-10143633</v>
      </c>
      <c r="Z1076" s="6">
        <v>-112704467</v>
      </c>
      <c r="AA1076" s="6">
        <v>-1597213399</v>
      </c>
      <c r="AB1076" s="6">
        <v>-17261307</v>
      </c>
      <c r="AC1076" s="6">
        <v>-757777</v>
      </c>
      <c r="AD1076" s="6">
        <v>0</v>
      </c>
      <c r="AE1076" s="5"/>
      <c r="AF1076" s="6">
        <v>-30761482</v>
      </c>
      <c r="AG1076" s="6">
        <v>319505</v>
      </c>
      <c r="AH1076" s="6">
        <v>-30973905</v>
      </c>
      <c r="AI1076" s="6">
        <v>-71232790</v>
      </c>
      <c r="AJ1076" s="6">
        <v>-15730070</v>
      </c>
      <c r="AK1076" s="6">
        <v>-106369496</v>
      </c>
      <c r="AL1076" s="6">
        <v>-1752069832</v>
      </c>
      <c r="AM1076" s="6">
        <v>-4785033</v>
      </c>
      <c r="AN1076" s="6">
        <v>-425778</v>
      </c>
      <c r="AO1076" s="6">
        <v>-152826378</v>
      </c>
      <c r="AP1076" s="6">
        <v>-49161065</v>
      </c>
      <c r="AQ1076" s="6">
        <v>-18767</v>
      </c>
      <c r="AR1076" s="5"/>
      <c r="AS1076" s="6">
        <v>-10705543</v>
      </c>
      <c r="AT1076" s="6">
        <v>-80114</v>
      </c>
      <c r="AU1076" s="6">
        <v>-59336048</v>
      </c>
      <c r="AV1076" s="6">
        <v>-10144876</v>
      </c>
      <c r="AW1076" s="6">
        <v>-638581823</v>
      </c>
      <c r="AX1076" s="6">
        <v>-8269140</v>
      </c>
      <c r="AY1076" s="6">
        <v>-4067768</v>
      </c>
      <c r="AZ1076" s="6">
        <v>-26282091</v>
      </c>
      <c r="BA1076" s="6">
        <v>-1071538</v>
      </c>
      <c r="BB1076" s="6">
        <v>-2637289266</v>
      </c>
      <c r="BC1076" s="7">
        <f t="shared" si="21"/>
        <v>-12537895129</v>
      </c>
    </row>
    <row r="1077" spans="1:55" x14ac:dyDescent="0.25">
      <c r="A1077" s="1" t="s">
        <v>184</v>
      </c>
      <c r="B1077" s="1" t="s">
        <v>910</v>
      </c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7"/>
    </row>
    <row r="1078" spans="1:55" x14ac:dyDescent="0.25">
      <c r="A1078" s="1" t="s">
        <v>185</v>
      </c>
      <c r="B1078" s="1" t="s">
        <v>911</v>
      </c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6">
        <v>-40554037</v>
      </c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6">
        <v>-129580702</v>
      </c>
      <c r="BC1078" s="7">
        <f t="shared" si="21"/>
        <v>-170134739</v>
      </c>
    </row>
    <row r="1079" spans="1:55" x14ac:dyDescent="0.25">
      <c r="A1079" s="1" t="s">
        <v>264</v>
      </c>
      <c r="B1079" s="1" t="s">
        <v>1003</v>
      </c>
      <c r="C1079" s="5"/>
      <c r="D1079" s="5"/>
      <c r="E1079" s="6">
        <v>-6806362</v>
      </c>
      <c r="F1079" s="5"/>
      <c r="G1079" s="5"/>
      <c r="H1079" s="5"/>
      <c r="I1079" s="5"/>
      <c r="J1079" s="6">
        <v>-82</v>
      </c>
      <c r="K1079" s="5"/>
      <c r="L1079" s="6">
        <v>-5644115</v>
      </c>
      <c r="M1079" s="5"/>
      <c r="N1079" s="6">
        <v>-4312145</v>
      </c>
      <c r="O1079" s="5"/>
      <c r="P1079" s="5"/>
      <c r="Q1079" s="5"/>
      <c r="R1079" s="5"/>
      <c r="S1079" s="5"/>
      <c r="T1079" s="5"/>
      <c r="U1079" s="5"/>
      <c r="V1079" s="5"/>
      <c r="W1079" s="6">
        <v>-8586141</v>
      </c>
      <c r="X1079" s="5"/>
      <c r="Y1079" s="5"/>
      <c r="Z1079" s="6">
        <v>-1617449</v>
      </c>
      <c r="AA1079" s="6">
        <v>-345329</v>
      </c>
      <c r="AB1079" s="5"/>
      <c r="AC1079" s="5"/>
      <c r="AD1079" s="5"/>
      <c r="AE1079" s="5"/>
      <c r="AF1079" s="6">
        <v>-595105</v>
      </c>
      <c r="AG1079" s="5"/>
      <c r="AH1079" s="5"/>
      <c r="AI1079" s="5"/>
      <c r="AJ1079" s="5"/>
      <c r="AK1079" s="5"/>
      <c r="AL1079" s="6">
        <v>-10435322</v>
      </c>
      <c r="AM1079" s="5"/>
      <c r="AN1079" s="5"/>
      <c r="AO1079" s="5"/>
      <c r="AP1079" s="6">
        <v>-1209182</v>
      </c>
      <c r="AQ1079" s="5"/>
      <c r="AR1079" s="5"/>
      <c r="AS1079" s="5"/>
      <c r="AT1079" s="6">
        <v>-4244</v>
      </c>
      <c r="AU1079" s="5"/>
      <c r="AV1079" s="5"/>
      <c r="AW1079" s="6">
        <v>-3076123</v>
      </c>
      <c r="AX1079" s="5"/>
      <c r="AY1079" s="5"/>
      <c r="AZ1079" s="5"/>
      <c r="BA1079" s="5"/>
      <c r="BB1079" s="6">
        <v>-3877070</v>
      </c>
      <c r="BC1079" s="7">
        <f t="shared" si="21"/>
        <v>-46508669</v>
      </c>
    </row>
    <row r="1080" spans="1:55" x14ac:dyDescent="0.25">
      <c r="A1080" s="1" t="s">
        <v>265</v>
      </c>
      <c r="B1080" s="1" t="s">
        <v>1004</v>
      </c>
      <c r="C1080" s="5"/>
      <c r="D1080" s="5"/>
      <c r="E1080" s="6">
        <v>-39984838</v>
      </c>
      <c r="F1080" s="5"/>
      <c r="G1080" s="5"/>
      <c r="H1080" s="5"/>
      <c r="I1080" s="5"/>
      <c r="J1080" s="6">
        <v>-54501494</v>
      </c>
      <c r="K1080" s="5"/>
      <c r="L1080" s="6">
        <v>-21637524</v>
      </c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6">
        <v>-12710136</v>
      </c>
      <c r="X1080" s="5"/>
      <c r="Y1080" s="5"/>
      <c r="Z1080" s="6">
        <v>-16831558</v>
      </c>
      <c r="AA1080" s="6">
        <v>-11216130</v>
      </c>
      <c r="AB1080" s="6">
        <v>-4020104</v>
      </c>
      <c r="AC1080" s="5"/>
      <c r="AD1080" s="5"/>
      <c r="AE1080" s="5"/>
      <c r="AF1080" s="6">
        <v>-8315834</v>
      </c>
      <c r="AG1080" s="5"/>
      <c r="AH1080" s="5"/>
      <c r="AI1080" s="5"/>
      <c r="AJ1080" s="5"/>
      <c r="AK1080" s="5"/>
      <c r="AL1080" s="6">
        <v>-26007071</v>
      </c>
      <c r="AM1080" s="6">
        <v>-2620478</v>
      </c>
      <c r="AN1080" s="5"/>
      <c r="AO1080" s="5"/>
      <c r="AP1080" s="6">
        <v>-7602211</v>
      </c>
      <c r="AQ1080" s="5"/>
      <c r="AR1080" s="5"/>
      <c r="AS1080" s="5"/>
      <c r="AT1080" s="5"/>
      <c r="AU1080" s="5"/>
      <c r="AV1080" s="5"/>
      <c r="AW1080" s="6">
        <v>-25158434</v>
      </c>
      <c r="AX1080" s="5"/>
      <c r="AY1080" s="5"/>
      <c r="AZ1080" s="5"/>
      <c r="BA1080" s="5"/>
      <c r="BB1080" s="6">
        <v>-46410918</v>
      </c>
      <c r="BC1080" s="7">
        <f t="shared" si="21"/>
        <v>-277016730</v>
      </c>
    </row>
    <row r="1081" spans="1:55" x14ac:dyDescent="0.25">
      <c r="A1081" s="1" t="s">
        <v>266</v>
      </c>
      <c r="B1081" s="1" t="s">
        <v>1005</v>
      </c>
      <c r="C1081" s="5"/>
      <c r="D1081" s="5"/>
      <c r="E1081" s="6">
        <v>-3012638</v>
      </c>
      <c r="F1081" s="5"/>
      <c r="G1081" s="5"/>
      <c r="H1081" s="5"/>
      <c r="I1081" s="5"/>
      <c r="J1081" s="6">
        <v>-4123379</v>
      </c>
      <c r="K1081" s="5"/>
      <c r="L1081" s="6">
        <v>-2513333</v>
      </c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6">
        <v>-945035</v>
      </c>
      <c r="X1081" s="5"/>
      <c r="Y1081" s="5"/>
      <c r="Z1081" s="6">
        <v>-659986</v>
      </c>
      <c r="AA1081" s="6">
        <v>-1124394</v>
      </c>
      <c r="AB1081" s="6">
        <v>-73794</v>
      </c>
      <c r="AC1081" s="5"/>
      <c r="AD1081" s="5"/>
      <c r="AE1081" s="5"/>
      <c r="AF1081" s="5"/>
      <c r="AG1081" s="5"/>
      <c r="AH1081" s="5"/>
      <c r="AI1081" s="5"/>
      <c r="AJ1081" s="5"/>
      <c r="AK1081" s="5"/>
      <c r="AL1081" s="6">
        <v>-217024</v>
      </c>
      <c r="AM1081" s="5"/>
      <c r="AN1081" s="5"/>
      <c r="AO1081" s="5"/>
      <c r="AP1081" s="6">
        <v>-935175</v>
      </c>
      <c r="AQ1081" s="5"/>
      <c r="AR1081" s="5"/>
      <c r="AS1081" s="5"/>
      <c r="AT1081" s="5"/>
      <c r="AU1081" s="5"/>
      <c r="AV1081" s="5"/>
      <c r="AW1081" s="6">
        <v>-1194402</v>
      </c>
      <c r="AX1081" s="5"/>
      <c r="AY1081" s="5"/>
      <c r="AZ1081" s="5"/>
      <c r="BA1081" s="5"/>
      <c r="BB1081" s="6">
        <v>-4663587</v>
      </c>
      <c r="BC1081" s="7">
        <f t="shared" si="21"/>
        <v>-19462747</v>
      </c>
    </row>
    <row r="1082" spans="1:55" x14ac:dyDescent="0.25">
      <c r="A1082" s="1" t="s">
        <v>267</v>
      </c>
      <c r="B1082" s="1" t="s">
        <v>1006</v>
      </c>
      <c r="C1082" s="5"/>
      <c r="D1082" s="5"/>
      <c r="E1082" s="6">
        <v>-15355678</v>
      </c>
      <c r="F1082" s="5"/>
      <c r="G1082" s="5"/>
      <c r="H1082" s="5"/>
      <c r="I1082" s="5"/>
      <c r="J1082" s="6">
        <v>-46581588</v>
      </c>
      <c r="K1082" s="5"/>
      <c r="L1082" s="6">
        <v>-18393752</v>
      </c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6">
        <v>-12862568</v>
      </c>
      <c r="X1082" s="5"/>
      <c r="Y1082" s="5"/>
      <c r="Z1082" s="6">
        <v>-14298844</v>
      </c>
      <c r="AA1082" s="6">
        <v>-6875319</v>
      </c>
      <c r="AB1082" s="6">
        <v>-161129</v>
      </c>
      <c r="AC1082" s="5"/>
      <c r="AD1082" s="5"/>
      <c r="AE1082" s="5"/>
      <c r="AF1082" s="6">
        <v>-1653026</v>
      </c>
      <c r="AG1082" s="5"/>
      <c r="AH1082" s="5"/>
      <c r="AI1082" s="5"/>
      <c r="AJ1082" s="5"/>
      <c r="AK1082" s="5"/>
      <c r="AL1082" s="6">
        <v>-14248445</v>
      </c>
      <c r="AM1082" s="5"/>
      <c r="AN1082" s="5"/>
      <c r="AO1082" s="5"/>
      <c r="AP1082" s="6">
        <v>-2525897</v>
      </c>
      <c r="AQ1082" s="5"/>
      <c r="AR1082" s="5"/>
      <c r="AS1082" s="5"/>
      <c r="AT1082" s="5"/>
      <c r="AU1082" s="5"/>
      <c r="AV1082" s="5"/>
      <c r="AW1082" s="6">
        <v>-17568165</v>
      </c>
      <c r="AX1082" s="5"/>
      <c r="AY1082" s="5"/>
      <c r="AZ1082" s="5"/>
      <c r="BA1082" s="5"/>
      <c r="BB1082" s="6">
        <v>-26610189</v>
      </c>
      <c r="BC1082" s="7">
        <f t="shared" si="21"/>
        <v>-177134600</v>
      </c>
    </row>
    <row r="1083" spans="1:55" x14ac:dyDescent="0.25">
      <c r="A1083" s="1" t="s">
        <v>268</v>
      </c>
      <c r="B1083" s="1" t="s">
        <v>1007</v>
      </c>
      <c r="C1083" s="5"/>
      <c r="D1083" s="5"/>
      <c r="E1083" s="6">
        <v>-1049506</v>
      </c>
      <c r="F1083" s="5"/>
      <c r="G1083" s="5"/>
      <c r="H1083" s="5"/>
      <c r="I1083" s="5"/>
      <c r="J1083" s="6">
        <v>-3081290</v>
      </c>
      <c r="K1083" s="5"/>
      <c r="L1083" s="6">
        <v>-611803</v>
      </c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6">
        <v>-1016849</v>
      </c>
      <c r="X1083" s="5"/>
      <c r="Y1083" s="5"/>
      <c r="Z1083" s="8">
        <v>0</v>
      </c>
      <c r="AA1083" s="6">
        <v>-1618817</v>
      </c>
      <c r="AB1083" s="5"/>
      <c r="AC1083" s="5"/>
      <c r="AD1083" s="5"/>
      <c r="AE1083" s="5"/>
      <c r="AF1083" s="8">
        <v>0</v>
      </c>
      <c r="AG1083" s="5"/>
      <c r="AH1083" s="5"/>
      <c r="AI1083" s="5"/>
      <c r="AJ1083" s="5"/>
      <c r="AK1083" s="5"/>
      <c r="AL1083" s="6">
        <v>-961865</v>
      </c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6">
        <v>-339655</v>
      </c>
      <c r="AX1083" s="5"/>
      <c r="AY1083" s="5"/>
      <c r="AZ1083" s="5"/>
      <c r="BA1083" s="5"/>
      <c r="BB1083" s="6">
        <v>-1344991</v>
      </c>
      <c r="BC1083" s="7">
        <f t="shared" si="21"/>
        <v>-10024776</v>
      </c>
    </row>
    <row r="1084" spans="1:55" x14ac:dyDescent="0.25">
      <c r="A1084" s="1" t="s">
        <v>269</v>
      </c>
      <c r="B1084" s="1" t="s">
        <v>1008</v>
      </c>
      <c r="C1084" s="5"/>
      <c r="D1084" s="5"/>
      <c r="E1084" s="6">
        <v>-26743961</v>
      </c>
      <c r="F1084" s="5"/>
      <c r="G1084" s="5"/>
      <c r="H1084" s="5"/>
      <c r="I1084" s="5"/>
      <c r="J1084" s="6">
        <v>-20455287</v>
      </c>
      <c r="K1084" s="5"/>
      <c r="L1084" s="6">
        <v>-7360104</v>
      </c>
      <c r="M1084" s="5"/>
      <c r="N1084" s="6">
        <v>-208932</v>
      </c>
      <c r="O1084" s="5"/>
      <c r="P1084" s="5"/>
      <c r="Q1084" s="5"/>
      <c r="R1084" s="5"/>
      <c r="S1084" s="5"/>
      <c r="T1084" s="5"/>
      <c r="U1084" s="5"/>
      <c r="V1084" s="5"/>
      <c r="W1084" s="6">
        <v>-4200422</v>
      </c>
      <c r="X1084" s="5"/>
      <c r="Y1084" s="5"/>
      <c r="Z1084" s="6">
        <v>-1723801</v>
      </c>
      <c r="AA1084" s="6">
        <v>-9654688</v>
      </c>
      <c r="AB1084" s="5"/>
      <c r="AC1084" s="5"/>
      <c r="AD1084" s="5"/>
      <c r="AE1084" s="5"/>
      <c r="AF1084" s="8">
        <v>0</v>
      </c>
      <c r="AG1084" s="5"/>
      <c r="AH1084" s="5"/>
      <c r="AI1084" s="5"/>
      <c r="AJ1084" s="5"/>
      <c r="AK1084" s="5"/>
      <c r="AL1084" s="6">
        <v>-2370871</v>
      </c>
      <c r="AM1084" s="5"/>
      <c r="AN1084" s="5"/>
      <c r="AO1084" s="5"/>
      <c r="AP1084" s="6">
        <v>-9147284</v>
      </c>
      <c r="AQ1084" s="5"/>
      <c r="AR1084" s="5"/>
      <c r="AS1084" s="5"/>
      <c r="AT1084" s="5"/>
      <c r="AU1084" s="5"/>
      <c r="AV1084" s="5"/>
      <c r="AW1084" s="6">
        <v>-844564</v>
      </c>
      <c r="AX1084" s="5"/>
      <c r="AY1084" s="5"/>
      <c r="AZ1084" s="5"/>
      <c r="BA1084" s="5"/>
      <c r="BB1084" s="6">
        <v>-18231339</v>
      </c>
      <c r="BC1084" s="7">
        <f t="shared" si="21"/>
        <v>-100941253</v>
      </c>
    </row>
    <row r="1085" spans="1:55" ht="16.5" x14ac:dyDescent="0.25">
      <c r="A1085" s="1" t="s">
        <v>270</v>
      </c>
      <c r="B1085" s="1" t="s">
        <v>1009</v>
      </c>
      <c r="C1085" s="5"/>
      <c r="D1085" s="5"/>
      <c r="E1085" s="6">
        <v>-90980502</v>
      </c>
      <c r="F1085" s="5"/>
      <c r="G1085" s="5"/>
      <c r="H1085" s="5"/>
      <c r="I1085" s="5"/>
      <c r="J1085" s="6">
        <v>-266792085</v>
      </c>
      <c r="K1085" s="5"/>
      <c r="L1085" s="6">
        <v>-105592893</v>
      </c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6">
        <v>-50807990</v>
      </c>
      <c r="X1085" s="5"/>
      <c r="Y1085" s="5"/>
      <c r="Z1085" s="6">
        <v>-77572829</v>
      </c>
      <c r="AA1085" s="6">
        <v>-48400731</v>
      </c>
      <c r="AB1085" s="6">
        <v>-10431382</v>
      </c>
      <c r="AC1085" s="5"/>
      <c r="AD1085" s="5"/>
      <c r="AE1085" s="5"/>
      <c r="AF1085" s="6">
        <v>-10822770</v>
      </c>
      <c r="AG1085" s="5"/>
      <c r="AH1085" s="5"/>
      <c r="AI1085" s="5"/>
      <c r="AJ1085" s="5"/>
      <c r="AK1085" s="5"/>
      <c r="AL1085" s="6">
        <v>-102132989</v>
      </c>
      <c r="AM1085" s="6">
        <v>-2164555</v>
      </c>
      <c r="AN1085" s="5"/>
      <c r="AO1085" s="5"/>
      <c r="AP1085" s="6">
        <v>-27731403</v>
      </c>
      <c r="AQ1085" s="5"/>
      <c r="AR1085" s="5"/>
      <c r="AS1085" s="5"/>
      <c r="AT1085" s="5"/>
      <c r="AU1085" s="5"/>
      <c r="AV1085" s="5"/>
      <c r="AW1085" s="6">
        <v>-69201678</v>
      </c>
      <c r="AX1085" s="5"/>
      <c r="AY1085" s="5"/>
      <c r="AZ1085" s="5"/>
      <c r="BA1085" s="5"/>
      <c r="BB1085" s="6">
        <v>-196521794</v>
      </c>
      <c r="BC1085" s="7">
        <f t="shared" si="21"/>
        <v>-1059153601</v>
      </c>
    </row>
    <row r="1086" spans="1:55" x14ac:dyDescent="0.25">
      <c r="A1086" s="1" t="s">
        <v>186</v>
      </c>
      <c r="B1086" s="1" t="s">
        <v>912</v>
      </c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6">
        <v>-75354276</v>
      </c>
      <c r="BC1086" s="7">
        <f t="shared" si="21"/>
        <v>-75354276</v>
      </c>
    </row>
    <row r="1087" spans="1:55" x14ac:dyDescent="0.25">
      <c r="A1087" s="1" t="s">
        <v>271</v>
      </c>
      <c r="B1087" s="1" t="s">
        <v>1010</v>
      </c>
      <c r="C1087" s="5"/>
      <c r="D1087" s="5"/>
      <c r="E1087" s="8">
        <v>0</v>
      </c>
      <c r="F1087" s="5"/>
      <c r="G1087" s="5"/>
      <c r="H1087" s="5"/>
      <c r="I1087" s="5"/>
      <c r="J1087" s="6">
        <v>-6090526</v>
      </c>
      <c r="K1087" s="5"/>
      <c r="L1087" s="8">
        <v>0</v>
      </c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8">
        <v>0</v>
      </c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6">
        <v>-234908</v>
      </c>
      <c r="AX1087" s="5"/>
      <c r="AY1087" s="5"/>
      <c r="AZ1087" s="5"/>
      <c r="BA1087" s="5"/>
      <c r="BB1087" s="6">
        <v>-283107</v>
      </c>
      <c r="BC1087" s="7">
        <f t="shared" si="21"/>
        <v>-6608541</v>
      </c>
    </row>
    <row r="1088" spans="1:55" x14ac:dyDescent="0.25">
      <c r="A1088" s="1" t="s">
        <v>272</v>
      </c>
      <c r="B1088" s="1" t="s">
        <v>1011</v>
      </c>
      <c r="C1088" s="5"/>
      <c r="D1088" s="5"/>
      <c r="E1088" s="8">
        <v>0</v>
      </c>
      <c r="F1088" s="5"/>
      <c r="G1088" s="5"/>
      <c r="H1088" s="5"/>
      <c r="I1088" s="5"/>
      <c r="J1088" s="6">
        <v>-1813912</v>
      </c>
      <c r="K1088" s="5"/>
      <c r="L1088" s="6">
        <v>-18011</v>
      </c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6">
        <v>-197350</v>
      </c>
      <c r="X1088" s="5"/>
      <c r="Y1088" s="5"/>
      <c r="Z1088" s="5"/>
      <c r="AA1088" s="5"/>
      <c r="AB1088" s="5"/>
      <c r="AC1088" s="5"/>
      <c r="AD1088" s="5"/>
      <c r="AE1088" s="5"/>
      <c r="AF1088" s="8">
        <v>0</v>
      </c>
      <c r="AG1088" s="5"/>
      <c r="AH1088" s="5"/>
      <c r="AI1088" s="5"/>
      <c r="AJ1088" s="5"/>
      <c r="AK1088" s="5"/>
      <c r="AL1088" s="5"/>
      <c r="AM1088" s="5"/>
      <c r="AN1088" s="5"/>
      <c r="AO1088" s="5"/>
      <c r="AP1088" s="6">
        <v>-9913</v>
      </c>
      <c r="AQ1088" s="5"/>
      <c r="AR1088" s="5"/>
      <c r="AS1088" s="5"/>
      <c r="AT1088" s="5"/>
      <c r="AU1088" s="5"/>
      <c r="AV1088" s="5"/>
      <c r="AW1088" s="6">
        <v>-195705</v>
      </c>
      <c r="AX1088" s="5"/>
      <c r="AY1088" s="5"/>
      <c r="AZ1088" s="5"/>
      <c r="BA1088" s="5"/>
      <c r="BB1088" s="6">
        <v>-2605856</v>
      </c>
      <c r="BC1088" s="7">
        <f t="shared" si="21"/>
        <v>-4840747</v>
      </c>
    </row>
    <row r="1089" spans="1:55" x14ac:dyDescent="0.25">
      <c r="A1089" s="1" t="s">
        <v>273</v>
      </c>
      <c r="B1089" s="1" t="s">
        <v>1012</v>
      </c>
      <c r="C1089" s="5"/>
      <c r="D1089" s="5"/>
      <c r="E1089" s="8">
        <v>0</v>
      </c>
      <c r="F1089" s="5"/>
      <c r="G1089" s="5"/>
      <c r="H1089" s="5"/>
      <c r="I1089" s="5"/>
      <c r="J1089" s="8">
        <v>0</v>
      </c>
      <c r="K1089" s="5"/>
      <c r="L1089" s="8">
        <v>0</v>
      </c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8">
        <v>0</v>
      </c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8">
        <v>0</v>
      </c>
      <c r="AX1089" s="5"/>
      <c r="AY1089" s="5"/>
      <c r="AZ1089" s="5"/>
      <c r="BA1089" s="5"/>
      <c r="BB1089" s="5"/>
      <c r="BC1089" s="7">
        <f t="shared" si="21"/>
        <v>0</v>
      </c>
    </row>
    <row r="1090" spans="1:55" x14ac:dyDescent="0.25">
      <c r="A1090" s="1" t="s">
        <v>274</v>
      </c>
      <c r="B1090" s="1" t="s">
        <v>1013</v>
      </c>
      <c r="C1090" s="5"/>
      <c r="D1090" s="5"/>
      <c r="E1090" s="6">
        <v>-2838639</v>
      </c>
      <c r="F1090" s="5"/>
      <c r="G1090" s="5"/>
      <c r="H1090" s="5"/>
      <c r="I1090" s="5"/>
      <c r="J1090" s="6">
        <v>-2752263</v>
      </c>
      <c r="K1090" s="5"/>
      <c r="L1090" s="6">
        <v>-3015</v>
      </c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6">
        <v>-341007</v>
      </c>
      <c r="X1090" s="5"/>
      <c r="Y1090" s="5"/>
      <c r="Z1090" s="5"/>
      <c r="AA1090" s="6">
        <v>-5119980</v>
      </c>
      <c r="AB1090" s="5"/>
      <c r="AC1090" s="5"/>
      <c r="AD1090" s="5"/>
      <c r="AE1090" s="5"/>
      <c r="AF1090" s="6">
        <v>-264648</v>
      </c>
      <c r="AG1090" s="5"/>
      <c r="AH1090" s="5"/>
      <c r="AI1090" s="5"/>
      <c r="AJ1090" s="5"/>
      <c r="AK1090" s="5"/>
      <c r="AL1090" s="6">
        <v>-22422473</v>
      </c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6">
        <v>-324073</v>
      </c>
      <c r="AX1090" s="5"/>
      <c r="AY1090" s="5"/>
      <c r="AZ1090" s="5"/>
      <c r="BA1090" s="5"/>
      <c r="BB1090" s="6">
        <v>-3107172</v>
      </c>
      <c r="BC1090" s="7">
        <f t="shared" si="21"/>
        <v>-37173270</v>
      </c>
    </row>
    <row r="1091" spans="1:55" x14ac:dyDescent="0.25">
      <c r="A1091" s="1" t="s">
        <v>275</v>
      </c>
      <c r="B1091" s="1" t="s">
        <v>1014</v>
      </c>
      <c r="C1091" s="5"/>
      <c r="D1091" s="5"/>
      <c r="E1091" s="6">
        <v>-175349214</v>
      </c>
      <c r="F1091" s="5"/>
      <c r="G1091" s="5"/>
      <c r="H1091" s="5"/>
      <c r="I1091" s="5"/>
      <c r="J1091" s="6">
        <v>-390684506</v>
      </c>
      <c r="K1091" s="5"/>
      <c r="L1091" s="6">
        <v>-124604657</v>
      </c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6">
        <v>-88752105</v>
      </c>
      <c r="X1091" s="5"/>
      <c r="Y1091" s="5"/>
      <c r="Z1091" s="5"/>
      <c r="AA1091" s="6">
        <v>-62839848</v>
      </c>
      <c r="AB1091" s="6">
        <v>-2574898</v>
      </c>
      <c r="AC1091" s="5"/>
      <c r="AD1091" s="5"/>
      <c r="AE1091" s="5"/>
      <c r="AF1091" s="6">
        <v>-7722973</v>
      </c>
      <c r="AG1091" s="5"/>
      <c r="AH1091" s="5"/>
      <c r="AI1091" s="5"/>
      <c r="AJ1091" s="5"/>
      <c r="AK1091" s="5"/>
      <c r="AL1091" s="6">
        <v>-211631096</v>
      </c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6">
        <v>-177577315</v>
      </c>
      <c r="AX1091" s="5"/>
      <c r="AY1091" s="5"/>
      <c r="AZ1091" s="5"/>
      <c r="BA1091" s="5"/>
      <c r="BB1091" s="6">
        <v>-267745680</v>
      </c>
      <c r="BC1091" s="7">
        <f t="shared" si="21"/>
        <v>-1509482292</v>
      </c>
    </row>
    <row r="1092" spans="1:55" x14ac:dyDescent="0.25">
      <c r="A1092" s="1" t="s">
        <v>623</v>
      </c>
      <c r="B1092" s="1" t="s">
        <v>913</v>
      </c>
      <c r="C1092" s="5"/>
      <c r="D1092" s="5"/>
      <c r="E1092" s="6">
        <v>-389975857</v>
      </c>
      <c r="F1092" s="5"/>
      <c r="G1092" s="5"/>
      <c r="H1092" s="5"/>
      <c r="I1092" s="5"/>
      <c r="J1092" s="6">
        <v>-493213255</v>
      </c>
      <c r="K1092" s="5"/>
      <c r="L1092" s="6">
        <v>-164142549</v>
      </c>
      <c r="M1092" s="5"/>
      <c r="N1092" s="5"/>
      <c r="O1092" s="5"/>
      <c r="P1092" s="5"/>
      <c r="Q1092" s="6">
        <v>-2859899</v>
      </c>
      <c r="R1092" s="6">
        <v>-12173660</v>
      </c>
      <c r="S1092" s="5"/>
      <c r="T1092" s="5"/>
      <c r="U1092" s="5"/>
      <c r="V1092" s="5"/>
      <c r="W1092" s="6">
        <v>-126577933</v>
      </c>
      <c r="X1092" s="5"/>
      <c r="Y1092" s="5"/>
      <c r="Z1092" s="5"/>
      <c r="AA1092" s="6">
        <v>-346432459</v>
      </c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6">
        <v>-385725463</v>
      </c>
      <c r="AM1092" s="5"/>
      <c r="AN1092" s="5"/>
      <c r="AO1092" s="5"/>
      <c r="AP1092" s="5"/>
      <c r="AQ1092" s="5"/>
      <c r="AR1092" s="5"/>
      <c r="AS1092" s="5"/>
      <c r="AT1092" s="5"/>
      <c r="AU1092" s="5"/>
      <c r="AV1092" s="6">
        <v>-2239540</v>
      </c>
      <c r="AW1092" s="6">
        <v>-151890200</v>
      </c>
      <c r="AX1092" s="5"/>
      <c r="AY1092" s="6">
        <v>-2144221</v>
      </c>
      <c r="AZ1092" s="5"/>
      <c r="BA1092" s="5"/>
      <c r="BB1092" s="6">
        <v>-384392232</v>
      </c>
      <c r="BC1092" s="7">
        <f t="shared" si="21"/>
        <v>-2461767268</v>
      </c>
    </row>
    <row r="1093" spans="1:55" x14ac:dyDescent="0.25">
      <c r="A1093" s="1" t="s">
        <v>637</v>
      </c>
      <c r="B1093" s="1" t="s">
        <v>1015</v>
      </c>
      <c r="C1093" s="5"/>
      <c r="D1093" s="5"/>
      <c r="E1093" s="5"/>
      <c r="F1093" s="5"/>
      <c r="G1093" s="5"/>
      <c r="H1093" s="5"/>
      <c r="I1093" s="5"/>
      <c r="J1093" s="8">
        <v>0</v>
      </c>
      <c r="K1093" s="5"/>
      <c r="L1093" s="8">
        <v>0</v>
      </c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8">
        <v>0</v>
      </c>
      <c r="AX1093" s="5"/>
      <c r="AY1093" s="5"/>
      <c r="AZ1093" s="5"/>
      <c r="BA1093" s="5"/>
      <c r="BB1093" s="5"/>
      <c r="BC1093" s="7">
        <f t="shared" si="21"/>
        <v>0</v>
      </c>
    </row>
    <row r="1094" spans="1:55" x14ac:dyDescent="0.25">
      <c r="A1094" s="1" t="s">
        <v>638</v>
      </c>
      <c r="B1094" s="1" t="s">
        <v>1016</v>
      </c>
      <c r="C1094" s="5"/>
      <c r="D1094" s="5"/>
      <c r="E1094" s="6">
        <v>-39587</v>
      </c>
      <c r="F1094" s="5"/>
      <c r="G1094" s="5"/>
      <c r="H1094" s="5"/>
      <c r="I1094" s="5"/>
      <c r="J1094" s="6">
        <v>-1416636</v>
      </c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6">
        <v>-54716</v>
      </c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8">
        <v>0</v>
      </c>
      <c r="AX1094" s="5"/>
      <c r="AY1094" s="5"/>
      <c r="AZ1094" s="5"/>
      <c r="BA1094" s="5"/>
      <c r="BB1094" s="6">
        <v>-762575</v>
      </c>
      <c r="BC1094" s="7">
        <f t="shared" si="21"/>
        <v>-2273514</v>
      </c>
    </row>
    <row r="1095" spans="1:55" x14ac:dyDescent="0.25">
      <c r="A1095" s="1" t="s">
        <v>639</v>
      </c>
      <c r="B1095" s="1" t="s">
        <v>1017</v>
      </c>
      <c r="C1095" s="5"/>
      <c r="D1095" s="5"/>
      <c r="E1095" s="6">
        <v>-11093405</v>
      </c>
      <c r="F1095" s="5"/>
      <c r="G1095" s="5"/>
      <c r="H1095" s="5"/>
      <c r="I1095" s="5"/>
      <c r="J1095" s="6">
        <v>-4006323</v>
      </c>
      <c r="K1095" s="5"/>
      <c r="L1095" s="6">
        <v>-621124</v>
      </c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6">
        <v>-564387</v>
      </c>
      <c r="X1095" s="5"/>
      <c r="Y1095" s="5"/>
      <c r="Z1095" s="5"/>
      <c r="AA1095" s="6">
        <v>-1249702</v>
      </c>
      <c r="AB1095" s="5"/>
      <c r="AC1095" s="5"/>
      <c r="AD1095" s="5"/>
      <c r="AE1095" s="5"/>
      <c r="AF1095" s="5"/>
      <c r="AG1095" s="6">
        <v>348700</v>
      </c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6">
        <v>-10705543</v>
      </c>
      <c r="AT1095" s="5"/>
      <c r="AU1095" s="5"/>
      <c r="AV1095" s="5"/>
      <c r="AW1095" s="6">
        <v>-877266</v>
      </c>
      <c r="AX1095" s="5"/>
      <c r="AY1095" s="5"/>
      <c r="AZ1095" s="5"/>
      <c r="BA1095" s="5"/>
      <c r="BB1095" s="6">
        <v>-1621399</v>
      </c>
      <c r="BC1095" s="7">
        <f t="shared" si="21"/>
        <v>-30390449</v>
      </c>
    </row>
    <row r="1096" spans="1:55" ht="16.5" x14ac:dyDescent="0.25">
      <c r="A1096" s="1" t="s">
        <v>640</v>
      </c>
      <c r="B1096" s="1" t="s">
        <v>1018</v>
      </c>
      <c r="C1096" s="5"/>
      <c r="D1096" s="5"/>
      <c r="E1096" s="6">
        <v>-8317653</v>
      </c>
      <c r="F1096" s="5"/>
      <c r="G1096" s="5"/>
      <c r="H1096" s="5"/>
      <c r="I1096" s="5"/>
      <c r="J1096" s="6">
        <v>-10463026</v>
      </c>
      <c r="K1096" s="5"/>
      <c r="L1096" s="6">
        <v>-30493602</v>
      </c>
      <c r="M1096" s="5"/>
      <c r="N1096" s="6">
        <v>-3760946</v>
      </c>
      <c r="O1096" s="5"/>
      <c r="P1096" s="5"/>
      <c r="Q1096" s="5"/>
      <c r="R1096" s="5"/>
      <c r="S1096" s="5"/>
      <c r="T1096" s="5"/>
      <c r="U1096" s="5"/>
      <c r="V1096" s="5"/>
      <c r="W1096" s="6">
        <v>-1816692</v>
      </c>
      <c r="X1096" s="5"/>
      <c r="Y1096" s="5"/>
      <c r="Z1096" s="5"/>
      <c r="AA1096" s="6">
        <v>-12641457</v>
      </c>
      <c r="AB1096" s="5"/>
      <c r="AC1096" s="5"/>
      <c r="AD1096" s="5"/>
      <c r="AE1096" s="5"/>
      <c r="AF1096" s="5"/>
      <c r="AG1096" s="6">
        <v>-29195</v>
      </c>
      <c r="AH1096" s="5"/>
      <c r="AI1096" s="5"/>
      <c r="AJ1096" s="5"/>
      <c r="AK1096" s="5"/>
      <c r="AL1096" s="6">
        <v>-2389550</v>
      </c>
      <c r="AM1096" s="5"/>
      <c r="AN1096" s="5"/>
      <c r="AO1096" s="5"/>
      <c r="AP1096" s="5"/>
      <c r="AQ1096" s="5"/>
      <c r="AR1096" s="5"/>
      <c r="AS1096" s="5"/>
      <c r="AT1096" s="5"/>
      <c r="AU1096" s="5"/>
      <c r="AV1096" s="6">
        <v>-4155158</v>
      </c>
      <c r="AW1096" s="8">
        <v>0</v>
      </c>
      <c r="AX1096" s="5"/>
      <c r="AY1096" s="5"/>
      <c r="AZ1096" s="6">
        <v>-501109</v>
      </c>
      <c r="BA1096" s="5"/>
      <c r="BB1096" s="6">
        <v>-7175803</v>
      </c>
      <c r="BC1096" s="7">
        <f t="shared" si="21"/>
        <v>-81744191</v>
      </c>
    </row>
    <row r="1097" spans="1:55" x14ac:dyDescent="0.25">
      <c r="A1097" s="1" t="s">
        <v>641</v>
      </c>
      <c r="B1097" s="1" t="s">
        <v>1019</v>
      </c>
      <c r="C1097" s="5"/>
      <c r="D1097" s="5"/>
      <c r="E1097" s="6">
        <v>-37303941</v>
      </c>
      <c r="F1097" s="6">
        <v>-199750</v>
      </c>
      <c r="G1097" s="5"/>
      <c r="H1097" s="5"/>
      <c r="I1097" s="5"/>
      <c r="J1097" s="6">
        <v>-42928144</v>
      </c>
      <c r="K1097" s="5"/>
      <c r="L1097" s="6">
        <v>-32018562</v>
      </c>
      <c r="M1097" s="5"/>
      <c r="N1097" s="6">
        <v>-4280539</v>
      </c>
      <c r="O1097" s="5"/>
      <c r="P1097" s="5"/>
      <c r="Q1097" s="5"/>
      <c r="R1097" s="6">
        <v>-14522692</v>
      </c>
      <c r="S1097" s="5"/>
      <c r="T1097" s="5"/>
      <c r="U1097" s="5"/>
      <c r="V1097" s="5"/>
      <c r="W1097" s="6">
        <v>-9845784</v>
      </c>
      <c r="X1097" s="6">
        <v>-10865805</v>
      </c>
      <c r="Y1097" s="5"/>
      <c r="Z1097" s="5"/>
      <c r="AA1097" s="6">
        <v>-34655159</v>
      </c>
      <c r="AB1097" s="5"/>
      <c r="AC1097" s="5"/>
      <c r="AD1097" s="5"/>
      <c r="AE1097" s="5"/>
      <c r="AF1097" s="6">
        <v>-9261</v>
      </c>
      <c r="AG1097" s="5"/>
      <c r="AH1097" s="5"/>
      <c r="AI1097" s="5"/>
      <c r="AJ1097" s="5"/>
      <c r="AK1097" s="5"/>
      <c r="AL1097" s="6">
        <v>-83788895</v>
      </c>
      <c r="AM1097" s="5"/>
      <c r="AN1097" s="5"/>
      <c r="AO1097" s="6">
        <v>-144586411</v>
      </c>
      <c r="AP1097" s="5"/>
      <c r="AQ1097" s="5"/>
      <c r="AR1097" s="5"/>
      <c r="AS1097" s="5"/>
      <c r="AT1097" s="5"/>
      <c r="AU1097" s="5"/>
      <c r="AV1097" s="5"/>
      <c r="AW1097" s="6">
        <v>-9824618</v>
      </c>
      <c r="AX1097" s="5"/>
      <c r="AY1097" s="6">
        <v>-59187</v>
      </c>
      <c r="AZ1097" s="6">
        <v>-193684</v>
      </c>
      <c r="BA1097" s="5"/>
      <c r="BB1097" s="6">
        <v>-60453443</v>
      </c>
      <c r="BC1097" s="7">
        <f t="shared" si="21"/>
        <v>-485535875</v>
      </c>
    </row>
    <row r="1098" spans="1:55" x14ac:dyDescent="0.25">
      <c r="A1098" s="1" t="s">
        <v>642</v>
      </c>
      <c r="B1098" s="1" t="s">
        <v>1020</v>
      </c>
      <c r="C1098" s="5"/>
      <c r="D1098" s="5"/>
      <c r="E1098" s="6">
        <v>-9164994</v>
      </c>
      <c r="F1098" s="6">
        <v>-471845</v>
      </c>
      <c r="G1098" s="5"/>
      <c r="H1098" s="5"/>
      <c r="I1098" s="5"/>
      <c r="J1098" s="6">
        <v>-24170414</v>
      </c>
      <c r="K1098" s="5"/>
      <c r="L1098" s="6">
        <v>-23469933</v>
      </c>
      <c r="M1098" s="5"/>
      <c r="N1098" s="5"/>
      <c r="O1098" s="5"/>
      <c r="P1098" s="5"/>
      <c r="Q1098" s="5"/>
      <c r="R1098" s="6">
        <v>-3511777</v>
      </c>
      <c r="S1098" s="5"/>
      <c r="T1098" s="5"/>
      <c r="U1098" s="5"/>
      <c r="V1098" s="5"/>
      <c r="W1098" s="6">
        <v>-6823873</v>
      </c>
      <c r="X1098" s="6">
        <v>-10865805</v>
      </c>
      <c r="Y1098" s="5"/>
      <c r="Z1098" s="5"/>
      <c r="AA1098" s="6">
        <v>-22625888</v>
      </c>
      <c r="AB1098" s="5"/>
      <c r="AC1098" s="5"/>
      <c r="AD1098" s="5"/>
      <c r="AE1098" s="5"/>
      <c r="AF1098" s="6">
        <v>-59535</v>
      </c>
      <c r="AG1098" s="5"/>
      <c r="AH1098" s="5"/>
      <c r="AI1098" s="5"/>
      <c r="AJ1098" s="5"/>
      <c r="AK1098" s="5"/>
      <c r="AL1098" s="6">
        <v>-40004038</v>
      </c>
      <c r="AM1098" s="5"/>
      <c r="AN1098" s="5"/>
      <c r="AO1098" s="5"/>
      <c r="AP1098" s="5"/>
      <c r="AQ1098" s="5"/>
      <c r="AR1098" s="5"/>
      <c r="AS1098" s="5"/>
      <c r="AT1098" s="5"/>
      <c r="AU1098" s="5"/>
      <c r="AV1098" s="6">
        <v>-58943</v>
      </c>
      <c r="AW1098" s="6">
        <v>-7085485</v>
      </c>
      <c r="AX1098" s="5"/>
      <c r="AY1098" s="6">
        <v>-55373</v>
      </c>
      <c r="AZ1098" s="5"/>
      <c r="BA1098" s="5"/>
      <c r="BB1098" s="6">
        <v>-12085449</v>
      </c>
      <c r="BC1098" s="7">
        <f t="shared" si="21"/>
        <v>-160453352</v>
      </c>
    </row>
    <row r="1099" spans="1:55" x14ac:dyDescent="0.25">
      <c r="A1099" s="1" t="s">
        <v>643</v>
      </c>
      <c r="B1099" s="1" t="s">
        <v>1021</v>
      </c>
      <c r="C1099" s="5"/>
      <c r="D1099" s="5"/>
      <c r="E1099" s="6">
        <v>-124927032</v>
      </c>
      <c r="F1099" s="6">
        <v>-463590</v>
      </c>
      <c r="G1099" s="5"/>
      <c r="H1099" s="5"/>
      <c r="I1099" s="8">
        <v>0</v>
      </c>
      <c r="J1099" s="6">
        <v>-235556590</v>
      </c>
      <c r="K1099" s="5"/>
      <c r="L1099" s="6">
        <v>-117759043</v>
      </c>
      <c r="M1099" s="5"/>
      <c r="N1099" s="6">
        <v>-9574608</v>
      </c>
      <c r="O1099" s="5"/>
      <c r="P1099" s="5"/>
      <c r="Q1099" s="5"/>
      <c r="R1099" s="6">
        <v>-14649277</v>
      </c>
      <c r="S1099" s="6">
        <v>-5574094</v>
      </c>
      <c r="T1099" s="6">
        <v>-6612</v>
      </c>
      <c r="U1099" s="5"/>
      <c r="V1099" s="5"/>
      <c r="W1099" s="6">
        <v>-60036549</v>
      </c>
      <c r="X1099" s="6">
        <v>-8400603</v>
      </c>
      <c r="Y1099" s="5"/>
      <c r="Z1099" s="5"/>
      <c r="AA1099" s="6">
        <v>-196759457</v>
      </c>
      <c r="AB1099" s="5"/>
      <c r="AC1099" s="6">
        <v>-757777</v>
      </c>
      <c r="AD1099" s="6"/>
      <c r="AE1099" s="5"/>
      <c r="AF1099" s="6">
        <v>-1014106</v>
      </c>
      <c r="AG1099" s="5"/>
      <c r="AH1099" s="5"/>
      <c r="AI1099" s="5"/>
      <c r="AJ1099" s="5"/>
      <c r="AK1099" s="6">
        <v>-33887842</v>
      </c>
      <c r="AL1099" s="6">
        <v>-409636573</v>
      </c>
      <c r="AM1099" s="5"/>
      <c r="AN1099" s="5"/>
      <c r="AO1099" s="5"/>
      <c r="AP1099" s="5"/>
      <c r="AQ1099" s="5"/>
      <c r="AR1099" s="5"/>
      <c r="AS1099" s="5"/>
      <c r="AT1099" s="5"/>
      <c r="AU1099" s="6">
        <v>-18386</v>
      </c>
      <c r="AV1099" s="6">
        <v>-291338</v>
      </c>
      <c r="AW1099" s="6">
        <v>-58424003</v>
      </c>
      <c r="AX1099" s="5"/>
      <c r="AY1099" s="6">
        <v>-783543</v>
      </c>
      <c r="AZ1099" s="6">
        <v>-34168</v>
      </c>
      <c r="BA1099" s="5"/>
      <c r="BB1099" s="6">
        <v>-101646560</v>
      </c>
      <c r="BC1099" s="7">
        <f t="shared" ref="BC1099:BC1130" si="22">SUM(C1099:BB1099)</f>
        <v>-1380201751</v>
      </c>
    </row>
    <row r="1100" spans="1:55" x14ac:dyDescent="0.25">
      <c r="A1100" s="1" t="s">
        <v>624</v>
      </c>
      <c r="B1100" s="1" t="s">
        <v>914</v>
      </c>
      <c r="C1100" s="5"/>
      <c r="D1100" s="6">
        <v>-5856074</v>
      </c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6">
        <v>-208950027</v>
      </c>
      <c r="AB1100" s="5"/>
      <c r="AC1100" s="5"/>
      <c r="AD1100" s="5"/>
      <c r="AE1100" s="5"/>
      <c r="AF1100" s="5"/>
      <c r="AG1100" s="5"/>
      <c r="AH1100" s="5"/>
      <c r="AI1100" s="5"/>
      <c r="AJ1100" s="5"/>
      <c r="AK1100" s="6">
        <v>-72481654</v>
      </c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6">
        <v>-198136706</v>
      </c>
      <c r="BC1100" s="7">
        <f t="shared" si="22"/>
        <v>-485424461</v>
      </c>
    </row>
    <row r="1101" spans="1:55" x14ac:dyDescent="0.25">
      <c r="A1101" s="1" t="s">
        <v>625</v>
      </c>
      <c r="B1101" s="1" t="s">
        <v>915</v>
      </c>
      <c r="C1101" s="5"/>
      <c r="D1101" s="5"/>
      <c r="E1101" s="6">
        <v>-220605171</v>
      </c>
      <c r="F1101" s="5"/>
      <c r="G1101" s="5"/>
      <c r="H1101" s="6">
        <v>-213472</v>
      </c>
      <c r="I1101" s="5"/>
      <c r="J1101" s="6">
        <v>-275198071</v>
      </c>
      <c r="K1101" s="5"/>
      <c r="L1101" s="6">
        <v>-109215993</v>
      </c>
      <c r="M1101" s="5"/>
      <c r="N1101" s="5"/>
      <c r="O1101" s="5"/>
      <c r="P1101" s="5"/>
      <c r="Q1101" s="6">
        <v>-1343951</v>
      </c>
      <c r="R1101" s="5"/>
      <c r="S1101" s="5"/>
      <c r="T1101" s="5"/>
      <c r="U1101" s="5"/>
      <c r="V1101" s="5"/>
      <c r="W1101" s="6">
        <v>-95577247</v>
      </c>
      <c r="X1101" s="5"/>
      <c r="Y1101" s="5"/>
      <c r="Z1101" s="5"/>
      <c r="AA1101" s="6">
        <v>-351714237</v>
      </c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6">
        <v>-218869811</v>
      </c>
      <c r="AM1101" s="5"/>
      <c r="AN1101" s="5"/>
      <c r="AO1101" s="5"/>
      <c r="AP1101" s="5"/>
      <c r="AQ1101" s="5"/>
      <c r="AR1101" s="5"/>
      <c r="AS1101" s="5"/>
      <c r="AT1101" s="5"/>
      <c r="AU1101" s="5"/>
      <c r="AV1101" s="6">
        <v>-413102</v>
      </c>
      <c r="AW1101" s="6">
        <v>-73889581</v>
      </c>
      <c r="AX1101" s="5"/>
      <c r="AY1101" s="6">
        <v>-896392</v>
      </c>
      <c r="AZ1101" s="5"/>
      <c r="BA1101" s="5"/>
      <c r="BB1101" s="6">
        <v>-625022980</v>
      </c>
      <c r="BC1101" s="7">
        <f t="shared" si="22"/>
        <v>-1972960008</v>
      </c>
    </row>
    <row r="1102" spans="1:55" x14ac:dyDescent="0.25">
      <c r="A1102" s="1" t="s">
        <v>644</v>
      </c>
      <c r="B1102" s="1" t="s">
        <v>1022</v>
      </c>
      <c r="C1102" s="5"/>
      <c r="D1102" s="5"/>
      <c r="E1102" s="6">
        <v>-3104040</v>
      </c>
      <c r="F1102" s="5"/>
      <c r="G1102" s="5"/>
      <c r="H1102" s="5"/>
      <c r="I1102" s="5"/>
      <c r="J1102" s="6">
        <v>-6186620</v>
      </c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6">
        <v>-449453</v>
      </c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8">
        <v>0</v>
      </c>
      <c r="AX1102" s="5"/>
      <c r="AY1102" s="5"/>
      <c r="AZ1102" s="5"/>
      <c r="BA1102" s="5"/>
      <c r="BB1102" s="6">
        <v>-47476</v>
      </c>
      <c r="BC1102" s="7">
        <f t="shared" si="22"/>
        <v>-9787589</v>
      </c>
    </row>
    <row r="1103" spans="1:55" ht="16.5" x14ac:dyDescent="0.25">
      <c r="A1103" s="1" t="s">
        <v>645</v>
      </c>
      <c r="B1103" s="1" t="s">
        <v>1023</v>
      </c>
      <c r="C1103" s="5"/>
      <c r="D1103" s="5"/>
      <c r="E1103" s="6">
        <v>-997834</v>
      </c>
      <c r="F1103" s="5"/>
      <c r="G1103" s="5"/>
      <c r="H1103" s="5"/>
      <c r="I1103" s="5"/>
      <c r="J1103" s="6">
        <v>-387768</v>
      </c>
      <c r="K1103" s="5"/>
      <c r="L1103" s="6">
        <v>-18425</v>
      </c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6">
        <v>-216240</v>
      </c>
      <c r="X1103" s="5"/>
      <c r="Y1103" s="5"/>
      <c r="Z1103" s="5"/>
      <c r="AA1103" s="6">
        <v>-159087</v>
      </c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6">
        <v>-7133832</v>
      </c>
      <c r="AP1103" s="5"/>
      <c r="AQ1103" s="5"/>
      <c r="AR1103" s="5"/>
      <c r="AS1103" s="5"/>
      <c r="AT1103" s="5"/>
      <c r="AU1103" s="5"/>
      <c r="AV1103" s="5"/>
      <c r="AW1103" s="6">
        <v>-104550</v>
      </c>
      <c r="AX1103" s="5"/>
      <c r="AY1103" s="5"/>
      <c r="AZ1103" s="5"/>
      <c r="BA1103" s="5"/>
      <c r="BB1103" s="6">
        <v>-138762</v>
      </c>
      <c r="BC1103" s="7">
        <f t="shared" si="22"/>
        <v>-9156498</v>
      </c>
    </row>
    <row r="1104" spans="1:55" x14ac:dyDescent="0.25">
      <c r="A1104" s="1" t="s">
        <v>626</v>
      </c>
      <c r="B1104" s="1" t="s">
        <v>916</v>
      </c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6">
        <v>-82927466</v>
      </c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6">
        <v>-41965135</v>
      </c>
      <c r="BC1104" s="7">
        <f t="shared" si="22"/>
        <v>-124892601</v>
      </c>
    </row>
    <row r="1105" spans="1:55" x14ac:dyDescent="0.25">
      <c r="A1105" s="1" t="s">
        <v>627</v>
      </c>
      <c r="B1105" s="1" t="s">
        <v>917</v>
      </c>
      <c r="C1105" s="5"/>
      <c r="D1105" s="6">
        <v>-7567</v>
      </c>
      <c r="E1105" s="6">
        <v>-73480859</v>
      </c>
      <c r="F1105" s="5"/>
      <c r="G1105" s="5"/>
      <c r="H1105" s="5"/>
      <c r="I1105" s="5"/>
      <c r="J1105" s="6">
        <v>-126568171</v>
      </c>
      <c r="K1105" s="5"/>
      <c r="L1105" s="6">
        <v>-75975328</v>
      </c>
      <c r="M1105" s="5"/>
      <c r="N1105" s="6">
        <v>-3005640</v>
      </c>
      <c r="O1105" s="5"/>
      <c r="P1105" s="5"/>
      <c r="Q1105" s="5"/>
      <c r="R1105" s="5"/>
      <c r="S1105" s="5"/>
      <c r="T1105" s="5"/>
      <c r="U1105" s="5"/>
      <c r="V1105" s="5"/>
      <c r="W1105" s="6">
        <v>-31255458</v>
      </c>
      <c r="X1105" s="5"/>
      <c r="Y1105" s="5"/>
      <c r="Z1105" s="5"/>
      <c r="AA1105" s="6">
        <v>-117092290</v>
      </c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6">
        <v>-162274605</v>
      </c>
      <c r="AM1105" s="5"/>
      <c r="AN1105" s="5"/>
      <c r="AO1105" s="5"/>
      <c r="AP1105" s="5"/>
      <c r="AQ1105" s="5"/>
      <c r="AR1105" s="5"/>
      <c r="AS1105" s="5"/>
      <c r="AT1105" s="5"/>
      <c r="AU1105" s="5"/>
      <c r="AV1105" s="6">
        <v>-107536</v>
      </c>
      <c r="AW1105" s="6">
        <v>-20240484</v>
      </c>
      <c r="AX1105" s="6">
        <v>-8269140</v>
      </c>
      <c r="AY1105" s="6">
        <v>-129052</v>
      </c>
      <c r="AZ1105" s="6">
        <v>-25518024</v>
      </c>
      <c r="BA1105" s="6">
        <v>-1071538</v>
      </c>
      <c r="BB1105" s="6">
        <v>-212084744</v>
      </c>
      <c r="BC1105" s="7">
        <f t="shared" si="22"/>
        <v>-857080436</v>
      </c>
    </row>
    <row r="1106" spans="1:55" x14ac:dyDescent="0.25">
      <c r="A1106" s="1" t="s">
        <v>646</v>
      </c>
      <c r="B1106" s="1" t="s">
        <v>1024</v>
      </c>
      <c r="C1106" s="6">
        <v>-107784</v>
      </c>
      <c r="D1106" s="5"/>
      <c r="E1106" s="6">
        <v>-11844704</v>
      </c>
      <c r="F1106" s="5"/>
      <c r="G1106" s="5"/>
      <c r="H1106" s="5"/>
      <c r="I1106" s="5"/>
      <c r="J1106" s="6">
        <v>-46654837</v>
      </c>
      <c r="K1106" s="5"/>
      <c r="L1106" s="6">
        <v>-13212395</v>
      </c>
      <c r="M1106" s="5"/>
      <c r="N1106" s="6">
        <v>-94953</v>
      </c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6">
        <v>-6722843</v>
      </c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6">
        <v>-11661272</v>
      </c>
      <c r="AX1106" s="5"/>
      <c r="AY1106" s="5"/>
      <c r="AZ1106" s="6">
        <v>-34626</v>
      </c>
      <c r="BA1106" s="5"/>
      <c r="BB1106" s="6">
        <v>-18904437</v>
      </c>
      <c r="BC1106" s="7">
        <f t="shared" si="22"/>
        <v>-109237851</v>
      </c>
    </row>
    <row r="1107" spans="1:55" x14ac:dyDescent="0.25">
      <c r="A1107" s="1" t="s">
        <v>647</v>
      </c>
      <c r="B1107" s="1" t="s">
        <v>1025</v>
      </c>
      <c r="C1107" s="5"/>
      <c r="D1107" s="5"/>
      <c r="E1107" s="5"/>
      <c r="F1107" s="5"/>
      <c r="G1107" s="5"/>
      <c r="H1107" s="5"/>
      <c r="I1107" s="5"/>
      <c r="J1107" s="6">
        <v>-16449703</v>
      </c>
      <c r="K1107" s="5"/>
      <c r="L1107" s="5"/>
      <c r="M1107" s="5"/>
      <c r="N1107" s="6">
        <v>-2754</v>
      </c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6">
        <v>-1106135</v>
      </c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6">
        <v>-771374</v>
      </c>
      <c r="BC1107" s="7">
        <f t="shared" si="22"/>
        <v>-18329966</v>
      </c>
    </row>
    <row r="1108" spans="1:55" x14ac:dyDescent="0.25">
      <c r="A1108" s="1" t="s">
        <v>648</v>
      </c>
      <c r="B1108" s="1" t="s">
        <v>1026</v>
      </c>
      <c r="C1108" s="5"/>
      <c r="D1108" s="5"/>
      <c r="E1108" s="6">
        <v>-1265178</v>
      </c>
      <c r="F1108" s="5"/>
      <c r="G1108" s="5"/>
      <c r="H1108" s="5"/>
      <c r="I1108" s="5"/>
      <c r="J1108" s="6">
        <v>-4084417</v>
      </c>
      <c r="K1108" s="5"/>
      <c r="L1108" s="6">
        <v>-8946</v>
      </c>
      <c r="M1108" s="5"/>
      <c r="N1108" s="5"/>
      <c r="O1108" s="5"/>
      <c r="P1108" s="5"/>
      <c r="Q1108" s="5"/>
      <c r="R1108" s="5"/>
      <c r="S1108" s="5"/>
      <c r="T1108" s="5"/>
      <c r="U1108" s="6">
        <v>-2146051</v>
      </c>
      <c r="V1108" s="5"/>
      <c r="W1108" s="6">
        <v>-1420188</v>
      </c>
      <c r="X1108" s="5"/>
      <c r="Y1108" s="5"/>
      <c r="Z1108" s="5"/>
      <c r="AA1108" s="6">
        <v>-4999106</v>
      </c>
      <c r="AB1108" s="5"/>
      <c r="AC1108" s="5"/>
      <c r="AD1108" s="5"/>
      <c r="AE1108" s="5"/>
      <c r="AF1108" s="5"/>
      <c r="AG1108" s="5"/>
      <c r="AH1108" s="5"/>
      <c r="AI1108" s="5"/>
      <c r="AJ1108" s="6">
        <v>-15730070</v>
      </c>
      <c r="AK1108" s="5"/>
      <c r="AL1108" s="6">
        <v>-1541099</v>
      </c>
      <c r="AM1108" s="5"/>
      <c r="AN1108" s="5"/>
      <c r="AO1108" s="5"/>
      <c r="AP1108" s="5"/>
      <c r="AQ1108" s="5"/>
      <c r="AR1108" s="5"/>
      <c r="AS1108" s="5"/>
      <c r="AT1108" s="6">
        <v>-75870</v>
      </c>
      <c r="AU1108" s="5"/>
      <c r="AV1108" s="6">
        <v>-50325</v>
      </c>
      <c r="AW1108" s="6">
        <v>-73528</v>
      </c>
      <c r="AX1108" s="5"/>
      <c r="AY1108" s="5"/>
      <c r="AZ1108" s="5"/>
      <c r="BA1108" s="5"/>
      <c r="BB1108" s="6">
        <v>-2046576</v>
      </c>
      <c r="BC1108" s="7">
        <f t="shared" si="22"/>
        <v>-33441354</v>
      </c>
    </row>
    <row r="1109" spans="1:55" x14ac:dyDescent="0.25">
      <c r="A1109" s="1" t="s">
        <v>649</v>
      </c>
      <c r="B1109" s="1" t="s">
        <v>1027</v>
      </c>
      <c r="C1109" s="5"/>
      <c r="D1109" s="5"/>
      <c r="E1109" s="6">
        <v>-7413130</v>
      </c>
      <c r="F1109" s="5"/>
      <c r="G1109" s="5"/>
      <c r="H1109" s="5"/>
      <c r="I1109" s="5"/>
      <c r="J1109" s="8">
        <v>0</v>
      </c>
      <c r="K1109" s="5"/>
      <c r="L1109" s="6">
        <v>-13758394</v>
      </c>
      <c r="M1109" s="5"/>
      <c r="N1109" s="6">
        <v>-6173098</v>
      </c>
      <c r="O1109" s="5"/>
      <c r="P1109" s="5"/>
      <c r="Q1109" s="5"/>
      <c r="R1109" s="5"/>
      <c r="S1109" s="5"/>
      <c r="T1109" s="6">
        <v>-576665</v>
      </c>
      <c r="U1109" s="5"/>
      <c r="V1109" s="5"/>
      <c r="W1109" s="6">
        <v>-1310952</v>
      </c>
      <c r="X1109" s="5"/>
      <c r="Y1109" s="5"/>
      <c r="Z1109" s="5"/>
      <c r="AA1109" s="6">
        <v>-21605128</v>
      </c>
      <c r="AB1109" s="5"/>
      <c r="AC1109" s="5"/>
      <c r="AD1109" s="5"/>
      <c r="AE1109" s="5"/>
      <c r="AF1109" s="6">
        <v>-304224</v>
      </c>
      <c r="AG1109" s="5"/>
      <c r="AH1109" s="5"/>
      <c r="AI1109" s="5"/>
      <c r="AJ1109" s="5"/>
      <c r="AK1109" s="5"/>
      <c r="AL1109" s="6">
        <v>-31282545</v>
      </c>
      <c r="AM1109" s="5"/>
      <c r="AN1109" s="5"/>
      <c r="AO1109" s="5"/>
      <c r="AP1109" s="5"/>
      <c r="AQ1109" s="5"/>
      <c r="AR1109" s="5"/>
      <c r="AS1109" s="5"/>
      <c r="AT1109" s="5"/>
      <c r="AU1109" s="5"/>
      <c r="AV1109" s="6">
        <v>-1130075</v>
      </c>
      <c r="AW1109" s="6">
        <v>-254561</v>
      </c>
      <c r="AX1109" s="5"/>
      <c r="AY1109" s="5"/>
      <c r="AZ1109" s="6">
        <v>-480</v>
      </c>
      <c r="BA1109" s="5"/>
      <c r="BB1109" s="6">
        <v>-29824411</v>
      </c>
      <c r="BC1109" s="7">
        <f t="shared" si="22"/>
        <v>-113633663</v>
      </c>
    </row>
    <row r="1110" spans="1:55" x14ac:dyDescent="0.25">
      <c r="A1110" s="1" t="s">
        <v>628</v>
      </c>
      <c r="B1110" s="1" t="s">
        <v>918</v>
      </c>
      <c r="C1110" s="5"/>
      <c r="D1110" s="5"/>
      <c r="E1110" s="5"/>
      <c r="F1110" s="5"/>
      <c r="G1110" s="6">
        <v>-34706922</v>
      </c>
      <c r="H1110" s="5"/>
      <c r="I1110" s="5"/>
      <c r="J1110" s="8">
        <v>0</v>
      </c>
      <c r="K1110" s="6">
        <v>-68847148</v>
      </c>
      <c r="L1110" s="6">
        <v>-4435336</v>
      </c>
      <c r="M1110" s="6">
        <v>-66279082</v>
      </c>
      <c r="N1110" s="5"/>
      <c r="O1110" s="6">
        <v>-33343885</v>
      </c>
      <c r="P1110" s="6">
        <v>-15516014</v>
      </c>
      <c r="Q1110" s="5"/>
      <c r="R1110" s="5"/>
      <c r="S1110" s="5"/>
      <c r="T1110" s="5"/>
      <c r="U1110" s="5"/>
      <c r="V1110" s="6">
        <v>-19300088</v>
      </c>
      <c r="W1110" s="5"/>
      <c r="X1110" s="5"/>
      <c r="Y1110" s="6">
        <v>-10143633</v>
      </c>
      <c r="Z1110" s="5"/>
      <c r="AA1110" s="6">
        <v>-11280</v>
      </c>
      <c r="AB1110" s="5"/>
      <c r="AC1110" s="5"/>
      <c r="AD1110" s="5">
        <v>0</v>
      </c>
      <c r="AE1110" s="5"/>
      <c r="AF1110" s="5"/>
      <c r="AG1110" s="5"/>
      <c r="AH1110" s="6">
        <v>-30973905</v>
      </c>
      <c r="AI1110" s="6">
        <v>-71232790</v>
      </c>
      <c r="AJ1110" s="5"/>
      <c r="AK1110" s="5"/>
      <c r="AL1110" s="5"/>
      <c r="AM1110" s="5"/>
      <c r="AN1110" s="6">
        <v>-425778</v>
      </c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6">
        <v>-171739</v>
      </c>
      <c r="BC1110" s="7">
        <f t="shared" si="22"/>
        <v>-355387600</v>
      </c>
    </row>
    <row r="1111" spans="1:55" x14ac:dyDescent="0.25">
      <c r="A1111" s="1" t="s">
        <v>650</v>
      </c>
      <c r="B1111" s="1" t="s">
        <v>1028</v>
      </c>
      <c r="C1111" s="5"/>
      <c r="D1111" s="5"/>
      <c r="E1111" s="6">
        <v>-13294703</v>
      </c>
      <c r="F1111" s="5"/>
      <c r="G1111" s="5"/>
      <c r="H1111" s="5"/>
      <c r="I1111" s="5"/>
      <c r="J1111" s="6">
        <v>-26235646</v>
      </c>
      <c r="K1111" s="5"/>
      <c r="L1111" s="6">
        <v>-2404251</v>
      </c>
      <c r="M1111" s="5"/>
      <c r="N1111" s="5"/>
      <c r="O1111" s="5"/>
      <c r="P1111" s="5"/>
      <c r="Q1111" s="5"/>
      <c r="R1111" s="5"/>
      <c r="S1111" s="5"/>
      <c r="T1111" s="6">
        <v>-3762684</v>
      </c>
      <c r="U1111" s="5"/>
      <c r="V1111" s="5"/>
      <c r="W1111" s="6">
        <v>-9251391</v>
      </c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6">
        <v>-26130097</v>
      </c>
      <c r="AM1111" s="5"/>
      <c r="AN1111" s="5"/>
      <c r="AO1111" s="5"/>
      <c r="AP1111" s="5"/>
      <c r="AQ1111" s="6">
        <v>-18767</v>
      </c>
      <c r="AR1111" s="5"/>
      <c r="AS1111" s="5"/>
      <c r="AT1111" s="5"/>
      <c r="AU1111" s="6">
        <v>-59317662</v>
      </c>
      <c r="AV1111" s="6">
        <v>-1698859</v>
      </c>
      <c r="AW1111" s="6">
        <v>-8541253</v>
      </c>
      <c r="AX1111" s="5"/>
      <c r="AY1111" s="5"/>
      <c r="AZ1111" s="5"/>
      <c r="BA1111" s="5"/>
      <c r="BB1111" s="6">
        <v>-32412578</v>
      </c>
      <c r="BC1111" s="7">
        <f t="shared" si="22"/>
        <v>-183067891</v>
      </c>
    </row>
    <row r="1112" spans="1:55" ht="16.5" x14ac:dyDescent="0.25">
      <c r="A1112" s="1" t="s">
        <v>629</v>
      </c>
      <c r="B1112" s="1" t="s">
        <v>919</v>
      </c>
      <c r="C1112" s="5"/>
      <c r="D1112" s="6">
        <v>-37085824</v>
      </c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6">
        <v>-918540</v>
      </c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6">
        <v>-131288206</v>
      </c>
      <c r="BC1112" s="7">
        <f t="shared" si="22"/>
        <v>-169292570</v>
      </c>
    </row>
    <row r="1113" spans="1:55" x14ac:dyDescent="0.25">
      <c r="A1113" s="1" t="s">
        <v>651</v>
      </c>
      <c r="B1113" s="1" t="s">
        <v>1029</v>
      </c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7"/>
    </row>
    <row r="1114" spans="1:55" x14ac:dyDescent="0.25">
      <c r="A1114" s="1" t="s">
        <v>652</v>
      </c>
      <c r="B1114" s="1" t="s">
        <v>1030</v>
      </c>
      <c r="C1114" s="5"/>
      <c r="D1114" s="5"/>
      <c r="E1114" s="6">
        <v>-8330521</v>
      </c>
      <c r="F1114" s="6">
        <v>-419625</v>
      </c>
      <c r="G1114" s="5"/>
      <c r="H1114" s="5"/>
      <c r="I1114" s="5"/>
      <c r="J1114" s="6">
        <v>-15193092</v>
      </c>
      <c r="K1114" s="5"/>
      <c r="L1114" s="6">
        <v>-14697633</v>
      </c>
      <c r="M1114" s="5"/>
      <c r="N1114" s="6">
        <v>-222694</v>
      </c>
      <c r="O1114" s="5"/>
      <c r="P1114" s="5"/>
      <c r="Q1114" s="5"/>
      <c r="R1114" s="6">
        <v>-2939776</v>
      </c>
      <c r="S1114" s="5"/>
      <c r="T1114" s="5"/>
      <c r="U1114" s="5"/>
      <c r="V1114" s="5"/>
      <c r="W1114" s="6">
        <v>-6471824</v>
      </c>
      <c r="X1114" s="6">
        <v>-290702</v>
      </c>
      <c r="Y1114" s="5"/>
      <c r="Z1114" s="5"/>
      <c r="AA1114" s="6">
        <v>-15994908</v>
      </c>
      <c r="AB1114" s="5"/>
      <c r="AC1114" s="6">
        <v>-757777</v>
      </c>
      <c r="AD1114" s="6"/>
      <c r="AE1114" s="5"/>
      <c r="AF1114" s="6">
        <v>-59535</v>
      </c>
      <c r="AG1114" s="5"/>
      <c r="AH1114" s="5"/>
      <c r="AI1114" s="5"/>
      <c r="AJ1114" s="5"/>
      <c r="AK1114" s="5"/>
      <c r="AL1114" s="6">
        <v>-26861064</v>
      </c>
      <c r="AM1114" s="5"/>
      <c r="AN1114" s="5"/>
      <c r="AO1114" s="5"/>
      <c r="AP1114" s="5"/>
      <c r="AQ1114" s="5"/>
      <c r="AR1114" s="5"/>
      <c r="AS1114" s="5"/>
      <c r="AT1114" s="5"/>
      <c r="AU1114" s="5"/>
      <c r="AV1114" s="6">
        <v>-58943</v>
      </c>
      <c r="AW1114" s="6">
        <v>-3707220</v>
      </c>
      <c r="AX1114" s="5"/>
      <c r="AY1114" s="6">
        <v>-41727</v>
      </c>
      <c r="AZ1114" s="5"/>
      <c r="BA1114" s="5"/>
      <c r="BB1114" s="6">
        <v>-10876904</v>
      </c>
      <c r="BC1114" s="7">
        <f t="shared" si="22"/>
        <v>-106923945</v>
      </c>
    </row>
    <row r="1115" spans="1:55" x14ac:dyDescent="0.25">
      <c r="A1115" s="1" t="s">
        <v>653</v>
      </c>
      <c r="B1115" s="1" t="s">
        <v>1031</v>
      </c>
      <c r="C1115" s="5"/>
      <c r="D1115" s="5"/>
      <c r="E1115" s="6">
        <v>-834473</v>
      </c>
      <c r="F1115" s="6">
        <v>-52220</v>
      </c>
      <c r="G1115" s="5"/>
      <c r="H1115" s="5"/>
      <c r="I1115" s="5"/>
      <c r="J1115" s="6">
        <v>-8977322</v>
      </c>
      <c r="K1115" s="5"/>
      <c r="L1115" s="6">
        <v>-8772299</v>
      </c>
      <c r="M1115" s="5"/>
      <c r="N1115" s="5"/>
      <c r="O1115" s="5"/>
      <c r="P1115" s="5"/>
      <c r="Q1115" s="5"/>
      <c r="R1115" s="6">
        <v>-572001</v>
      </c>
      <c r="S1115" s="5"/>
      <c r="T1115" s="5"/>
      <c r="U1115" s="5"/>
      <c r="V1115" s="5"/>
      <c r="W1115" s="6">
        <v>-352049</v>
      </c>
      <c r="X1115" s="6">
        <v>-10575103</v>
      </c>
      <c r="Y1115" s="5"/>
      <c r="Z1115" s="5"/>
      <c r="AA1115" s="6">
        <v>-6630980</v>
      </c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6">
        <v>-13142974</v>
      </c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6">
        <v>-3378265</v>
      </c>
      <c r="AX1115" s="5"/>
      <c r="AY1115" s="6">
        <v>-13646</v>
      </c>
      <c r="AZ1115" s="5"/>
      <c r="BA1115" s="5"/>
      <c r="BB1115" s="6">
        <v>-1208545</v>
      </c>
      <c r="BC1115" s="7">
        <f t="shared" si="22"/>
        <v>-54509877</v>
      </c>
    </row>
    <row r="1116" spans="1:55" x14ac:dyDescent="0.25">
      <c r="A1116" s="1" t="s">
        <v>668</v>
      </c>
      <c r="B1116" s="1" t="s">
        <v>1197</v>
      </c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7"/>
    </row>
    <row r="1117" spans="1:55" x14ac:dyDescent="0.25">
      <c r="A1117" s="1" t="s">
        <v>669</v>
      </c>
      <c r="B1117" s="1" t="s">
        <v>1198</v>
      </c>
      <c r="C1117" s="8">
        <v>0</v>
      </c>
      <c r="D1117" s="5"/>
      <c r="E1117" s="6">
        <v>-32669356</v>
      </c>
      <c r="F1117" s="8">
        <v>0</v>
      </c>
      <c r="G1117" s="5"/>
      <c r="H1117" s="5"/>
      <c r="I1117" s="5"/>
      <c r="J1117" s="6">
        <v>-77849275</v>
      </c>
      <c r="K1117" s="5"/>
      <c r="L1117" s="6">
        <v>-27097182</v>
      </c>
      <c r="M1117" s="5"/>
      <c r="N1117" s="5"/>
      <c r="O1117" s="5"/>
      <c r="P1117" s="5"/>
      <c r="Q1117" s="5"/>
      <c r="R1117" s="5"/>
      <c r="S1117" s="5"/>
      <c r="T1117" s="5"/>
      <c r="U1117" s="5"/>
      <c r="V1117" s="8">
        <v>0</v>
      </c>
      <c r="W1117" s="6">
        <v>-9314179</v>
      </c>
      <c r="X1117" s="5"/>
      <c r="Y1117" s="5"/>
      <c r="Z1117" s="6">
        <v>-21428274</v>
      </c>
      <c r="AA1117" s="6">
        <v>-12598200</v>
      </c>
      <c r="AB1117" s="6">
        <v>161591</v>
      </c>
      <c r="AC1117" s="5"/>
      <c r="AD1117" s="5">
        <v>0</v>
      </c>
      <c r="AE1117" s="5"/>
      <c r="AF1117" s="6">
        <v>-4139603</v>
      </c>
      <c r="AG1117" s="8">
        <v>0</v>
      </c>
      <c r="AH1117" s="5"/>
      <c r="AI1117" s="5"/>
      <c r="AJ1117" s="6">
        <v>-15730070</v>
      </c>
      <c r="AK1117" s="5"/>
      <c r="AL1117" s="6">
        <v>-22401505</v>
      </c>
      <c r="AM1117" s="6">
        <v>-875481</v>
      </c>
      <c r="AN1117" s="5"/>
      <c r="AO1117" s="8">
        <v>0</v>
      </c>
      <c r="AP1117" s="6">
        <v>-8699925</v>
      </c>
      <c r="AQ1117" s="8">
        <v>0</v>
      </c>
      <c r="AR1117" s="5"/>
      <c r="AS1117" s="5"/>
      <c r="AT1117" s="5"/>
      <c r="AU1117" s="5"/>
      <c r="AV1117" s="5"/>
      <c r="AW1117" s="6">
        <v>10192946</v>
      </c>
      <c r="AX1117" s="6">
        <v>-6563</v>
      </c>
      <c r="AY1117" s="5"/>
      <c r="AZ1117" s="5"/>
      <c r="BA1117" s="5"/>
      <c r="BB1117" s="6">
        <v>-75562849</v>
      </c>
      <c r="BC1117" s="7">
        <f t="shared" si="22"/>
        <v>-298017925</v>
      </c>
    </row>
    <row r="1118" spans="1:55" x14ac:dyDescent="0.25">
      <c r="A1118" s="1" t="s">
        <v>670</v>
      </c>
      <c r="B1118" s="1" t="s">
        <v>1199</v>
      </c>
      <c r="C1118" s="6">
        <v>-107784</v>
      </c>
      <c r="D1118" s="5"/>
      <c r="E1118" s="6">
        <v>-1242280070</v>
      </c>
      <c r="F1118" s="6">
        <v>1135185</v>
      </c>
      <c r="G1118" s="6">
        <v>-34706922</v>
      </c>
      <c r="H1118" s="6">
        <v>-213472</v>
      </c>
      <c r="I1118" s="5"/>
      <c r="J1118" s="6">
        <v>-2032546758</v>
      </c>
      <c r="K1118" s="6">
        <v>-68847148</v>
      </c>
      <c r="L1118" s="6">
        <v>-846815906</v>
      </c>
      <c r="M1118" s="6">
        <v>-66279082</v>
      </c>
      <c r="N1118" s="6">
        <v>-31413615</v>
      </c>
      <c r="O1118" s="6">
        <v>-33343885</v>
      </c>
      <c r="P1118" s="6">
        <v>-15516014</v>
      </c>
      <c r="Q1118" s="6">
        <v>-4203850</v>
      </c>
      <c r="R1118" s="6">
        <v>-44857406</v>
      </c>
      <c r="S1118" s="6">
        <v>-5574094</v>
      </c>
      <c r="T1118" s="6">
        <v>-4345961</v>
      </c>
      <c r="U1118" s="6">
        <v>-2146051</v>
      </c>
      <c r="V1118" s="6">
        <v>-19300088</v>
      </c>
      <c r="W1118" s="6">
        <v>-516306287</v>
      </c>
      <c r="X1118" s="6">
        <v>-30132213</v>
      </c>
      <c r="Y1118" s="6">
        <v>-10143633</v>
      </c>
      <c r="Z1118" s="6">
        <v>-91276193</v>
      </c>
      <c r="AA1118" s="6">
        <v>-876478292</v>
      </c>
      <c r="AB1118" s="6">
        <v>17099716</v>
      </c>
      <c r="AC1118" s="6">
        <v>-757777</v>
      </c>
      <c r="AD1118" s="6">
        <v>0</v>
      </c>
      <c r="AE1118" s="5"/>
      <c r="AF1118" s="6">
        <v>-26621879</v>
      </c>
      <c r="AG1118" s="6">
        <v>319520</v>
      </c>
      <c r="AH1118" s="6">
        <v>-30973905</v>
      </c>
      <c r="AI1118" s="6">
        <v>-71232790</v>
      </c>
      <c r="AJ1118" s="5"/>
      <c r="AK1118" s="6">
        <v>-33887842</v>
      </c>
      <c r="AL1118" s="6">
        <v>-1729668327</v>
      </c>
      <c r="AM1118" s="6">
        <v>-3909552</v>
      </c>
      <c r="AN1118" s="6">
        <v>-425778</v>
      </c>
      <c r="AO1118" s="6">
        <v>-152826378</v>
      </c>
      <c r="AP1118" s="6">
        <v>-40461140</v>
      </c>
      <c r="AQ1118" s="6">
        <v>-18767</v>
      </c>
      <c r="AR1118" s="5"/>
      <c r="AS1118" s="6">
        <v>-10705543</v>
      </c>
      <c r="AT1118" s="6">
        <v>-80114</v>
      </c>
      <c r="AU1118" s="6">
        <v>-59336048</v>
      </c>
      <c r="AV1118" s="6">
        <v>-10144876</v>
      </c>
      <c r="AW1118" s="6">
        <v>628388875</v>
      </c>
      <c r="AX1118" s="6">
        <v>-8262577</v>
      </c>
      <c r="AY1118" s="6">
        <v>-4067768</v>
      </c>
      <c r="AZ1118" s="6">
        <v>-26282092</v>
      </c>
      <c r="BA1118" s="6">
        <v>-1071538</v>
      </c>
      <c r="BB1118" s="6">
        <v>-1446226373</v>
      </c>
      <c r="BC1118" s="7">
        <f t="shared" si="22"/>
        <v>-8986852492</v>
      </c>
    </row>
    <row r="1119" spans="1:55" ht="16.5" x14ac:dyDescent="0.25">
      <c r="A1119" s="1" t="s">
        <v>435</v>
      </c>
      <c r="B1119" s="1" t="s">
        <v>1200</v>
      </c>
      <c r="C1119" s="6">
        <v>12556</v>
      </c>
      <c r="D1119" s="6">
        <v>-37615240</v>
      </c>
      <c r="E1119" s="6">
        <v>-8114201</v>
      </c>
      <c r="F1119" s="5"/>
      <c r="G1119" s="5"/>
      <c r="H1119" s="5"/>
      <c r="I1119" s="5"/>
      <c r="J1119" s="6">
        <v>-19917129</v>
      </c>
      <c r="K1119" s="8">
        <v>0</v>
      </c>
      <c r="L1119" s="6">
        <v>-84171444</v>
      </c>
      <c r="M1119" s="5"/>
      <c r="N1119" s="6">
        <v>-22314146</v>
      </c>
      <c r="O1119" s="5"/>
      <c r="P1119" s="5"/>
      <c r="Q1119" s="5"/>
      <c r="R1119" s="5"/>
      <c r="S1119" s="8">
        <v>0</v>
      </c>
      <c r="T1119" s="6">
        <v>-13513132</v>
      </c>
      <c r="U1119" s="5"/>
      <c r="V1119" s="8">
        <v>0</v>
      </c>
      <c r="W1119" s="6">
        <v>-96963</v>
      </c>
      <c r="X1119" s="5"/>
      <c r="Y1119" s="5"/>
      <c r="Z1119" s="5"/>
      <c r="AA1119" s="6">
        <v>-524571308</v>
      </c>
      <c r="AB1119" s="5"/>
      <c r="AC1119" s="6">
        <v>657373</v>
      </c>
      <c r="AD1119" s="6"/>
      <c r="AE1119" s="6">
        <v>-12075</v>
      </c>
      <c r="AF1119" s="5"/>
      <c r="AG1119" s="6">
        <v>-59297399</v>
      </c>
      <c r="AH1119" s="5"/>
      <c r="AI1119" s="5"/>
      <c r="AJ1119" s="5"/>
      <c r="AK1119" s="5"/>
      <c r="AL1119" s="6">
        <v>-22556213</v>
      </c>
      <c r="AM1119" s="5"/>
      <c r="AN1119" s="5"/>
      <c r="AO1119" s="6">
        <v>-240728584</v>
      </c>
      <c r="AP1119" s="6">
        <v>-330162</v>
      </c>
      <c r="AQ1119" s="5"/>
      <c r="AR1119" s="6">
        <v>-3492808</v>
      </c>
      <c r="AS1119" s="6">
        <v>-220</v>
      </c>
      <c r="AT1119" s="5"/>
      <c r="AU1119" s="5"/>
      <c r="AV1119" s="6">
        <v>-288109</v>
      </c>
      <c r="AW1119" s="6">
        <v>-4084662</v>
      </c>
      <c r="AX1119" s="5"/>
      <c r="AY1119" s="5"/>
      <c r="AZ1119" s="5"/>
      <c r="BA1119" s="6">
        <v>-423200236</v>
      </c>
      <c r="BB1119" s="6">
        <v>-7116362304</v>
      </c>
      <c r="BC1119" s="7">
        <f t="shared" si="22"/>
        <v>-8579996406</v>
      </c>
    </row>
    <row r="1120" spans="1:55" x14ac:dyDescent="0.25">
      <c r="A1120" s="1" t="s">
        <v>188</v>
      </c>
      <c r="B1120" s="1" t="s">
        <v>921</v>
      </c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7"/>
    </row>
    <row r="1121" spans="1:55" x14ac:dyDescent="0.25">
      <c r="A1121" s="1" t="s">
        <v>189</v>
      </c>
      <c r="B1121" s="1" t="s">
        <v>922</v>
      </c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6">
        <v>-399166369</v>
      </c>
      <c r="BC1121" s="7">
        <f t="shared" si="22"/>
        <v>-399166369</v>
      </c>
    </row>
    <row r="1122" spans="1:55" x14ac:dyDescent="0.25">
      <c r="A1122" s="1" t="s">
        <v>277</v>
      </c>
      <c r="B1122" s="1" t="s">
        <v>1033</v>
      </c>
      <c r="C1122" s="5"/>
      <c r="D1122" s="5"/>
      <c r="E1122" s="5"/>
      <c r="F1122" s="5"/>
      <c r="G1122" s="5"/>
      <c r="H1122" s="5"/>
      <c r="I1122" s="5"/>
      <c r="J1122" s="6">
        <v>-12923</v>
      </c>
      <c r="K1122" s="5"/>
      <c r="L1122" s="8">
        <v>0</v>
      </c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6">
        <v>-9241969</v>
      </c>
      <c r="AB1122" s="5"/>
      <c r="AC1122" s="5"/>
      <c r="AD1122" s="5"/>
      <c r="AE1122" s="5"/>
      <c r="AF1122" s="5"/>
      <c r="AG1122" s="8">
        <v>0</v>
      </c>
      <c r="AH1122" s="5"/>
      <c r="AI1122" s="5"/>
      <c r="AJ1122" s="5"/>
      <c r="AK1122" s="5"/>
      <c r="AL1122" s="6">
        <v>6</v>
      </c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6">
        <v>-127708</v>
      </c>
      <c r="AX1122" s="5"/>
      <c r="AY1122" s="5"/>
      <c r="AZ1122" s="5"/>
      <c r="BA1122" s="6">
        <v>-9459129</v>
      </c>
      <c r="BB1122" s="5"/>
      <c r="BC1122" s="7">
        <f t="shared" si="22"/>
        <v>-18841723</v>
      </c>
    </row>
    <row r="1123" spans="1:55" x14ac:dyDescent="0.25">
      <c r="A1123" s="1" t="s">
        <v>278</v>
      </c>
      <c r="B1123" s="1" t="s">
        <v>1034</v>
      </c>
      <c r="C1123" s="5"/>
      <c r="D1123" s="5"/>
      <c r="E1123" s="6">
        <v>-1630000</v>
      </c>
      <c r="F1123" s="5"/>
      <c r="G1123" s="5"/>
      <c r="H1123" s="5"/>
      <c r="I1123" s="5"/>
      <c r="J1123" s="6">
        <v>-296055</v>
      </c>
      <c r="K1123" s="5"/>
      <c r="L1123" s="6">
        <v>-2051639</v>
      </c>
      <c r="M1123" s="5"/>
      <c r="N1123" s="6">
        <v>-287989</v>
      </c>
      <c r="O1123" s="5"/>
      <c r="P1123" s="5"/>
      <c r="Q1123" s="5"/>
      <c r="R1123" s="5"/>
      <c r="S1123" s="5"/>
      <c r="T1123" s="5"/>
      <c r="U1123" s="5"/>
      <c r="V1123" s="5"/>
      <c r="W1123" s="6">
        <v>-6198</v>
      </c>
      <c r="X1123" s="5"/>
      <c r="Y1123" s="5"/>
      <c r="Z1123" s="5"/>
      <c r="AA1123" s="5"/>
      <c r="AB1123" s="5"/>
      <c r="AC1123" s="5"/>
      <c r="AD1123" s="5"/>
      <c r="AE1123" s="5"/>
      <c r="AF1123" s="5"/>
      <c r="AG1123" s="6">
        <v>-380762</v>
      </c>
      <c r="AH1123" s="5"/>
      <c r="AI1123" s="5"/>
      <c r="AJ1123" s="5"/>
      <c r="AK1123" s="5"/>
      <c r="AL1123" s="5"/>
      <c r="AM1123" s="5"/>
      <c r="AN1123" s="5"/>
      <c r="AO1123" s="6">
        <v>-19438538</v>
      </c>
      <c r="AP1123" s="6">
        <v>-330162</v>
      </c>
      <c r="AQ1123" s="5"/>
      <c r="AR1123" s="5"/>
      <c r="AS1123" s="5"/>
      <c r="AT1123" s="5"/>
      <c r="AU1123" s="5"/>
      <c r="AV1123" s="5"/>
      <c r="AW1123" s="8">
        <v>0</v>
      </c>
      <c r="AX1123" s="5"/>
      <c r="AY1123" s="5"/>
      <c r="AZ1123" s="5"/>
      <c r="BA1123" s="6">
        <v>-59359676</v>
      </c>
      <c r="BB1123" s="6">
        <v>-42423940</v>
      </c>
      <c r="BC1123" s="7">
        <f t="shared" si="22"/>
        <v>-126204959</v>
      </c>
    </row>
    <row r="1124" spans="1:55" x14ac:dyDescent="0.25">
      <c r="A1124" s="1" t="s">
        <v>190</v>
      </c>
      <c r="B1124" s="1" t="s">
        <v>923</v>
      </c>
      <c r="C1124" s="5"/>
      <c r="D1124" s="5"/>
      <c r="E1124" s="5"/>
      <c r="F1124" s="5"/>
      <c r="G1124" s="5"/>
      <c r="H1124" s="5"/>
      <c r="I1124" s="5"/>
      <c r="J1124" s="8">
        <v>0</v>
      </c>
      <c r="K1124" s="5"/>
      <c r="L1124" s="8">
        <v>0</v>
      </c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8">
        <v>0</v>
      </c>
      <c r="AH1124" s="5"/>
      <c r="AI1124" s="5"/>
      <c r="AJ1124" s="5"/>
      <c r="AK1124" s="5"/>
      <c r="AL1124" s="6">
        <v>-144944</v>
      </c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6">
        <v>-311</v>
      </c>
      <c r="AX1124" s="5"/>
      <c r="AY1124" s="5"/>
      <c r="AZ1124" s="5"/>
      <c r="BA1124" s="6">
        <v>-2758853</v>
      </c>
      <c r="BB1124" s="6">
        <v>-35690728</v>
      </c>
      <c r="BC1124" s="7">
        <f t="shared" si="22"/>
        <v>-38594836</v>
      </c>
    </row>
    <row r="1125" spans="1:55" x14ac:dyDescent="0.25">
      <c r="A1125" s="1" t="s">
        <v>630</v>
      </c>
      <c r="B1125" s="1" t="s">
        <v>924</v>
      </c>
      <c r="C1125" s="5"/>
      <c r="D1125" s="5"/>
      <c r="E1125" s="6">
        <v>-56804</v>
      </c>
      <c r="F1125" s="5"/>
      <c r="G1125" s="5"/>
      <c r="H1125" s="5"/>
      <c r="I1125" s="5"/>
      <c r="J1125" s="8">
        <v>0</v>
      </c>
      <c r="K1125" s="5"/>
      <c r="L1125" s="6">
        <v>-1181912</v>
      </c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6">
        <v>-17033164</v>
      </c>
      <c r="AB1125" s="5"/>
      <c r="AC1125" s="5"/>
      <c r="AD1125" s="5"/>
      <c r="AE1125" s="5"/>
      <c r="AF1125" s="5"/>
      <c r="AG1125" s="8">
        <v>0</v>
      </c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6">
        <v>-256241</v>
      </c>
      <c r="AX1125" s="5"/>
      <c r="AY1125" s="5"/>
      <c r="AZ1125" s="5"/>
      <c r="BA1125" s="6">
        <v>-3298970</v>
      </c>
      <c r="BB1125" s="6">
        <v>-397933059</v>
      </c>
      <c r="BC1125" s="7">
        <f t="shared" si="22"/>
        <v>-419760150</v>
      </c>
    </row>
    <row r="1126" spans="1:55" x14ac:dyDescent="0.25">
      <c r="A1126" s="1" t="s">
        <v>654</v>
      </c>
      <c r="B1126" s="1" t="s">
        <v>1035</v>
      </c>
      <c r="C1126" s="5"/>
      <c r="D1126" s="6">
        <v>-4734947</v>
      </c>
      <c r="E1126" s="6">
        <v>-4913487</v>
      </c>
      <c r="F1126" s="5"/>
      <c r="G1126" s="5"/>
      <c r="H1126" s="5"/>
      <c r="I1126" s="5"/>
      <c r="J1126" s="6">
        <v>-5032107</v>
      </c>
      <c r="K1126" s="5"/>
      <c r="L1126" s="6">
        <v>-55868703</v>
      </c>
      <c r="M1126" s="5"/>
      <c r="N1126" s="6">
        <v>-5836574</v>
      </c>
      <c r="O1126" s="5"/>
      <c r="P1126" s="5"/>
      <c r="Q1126" s="5"/>
      <c r="R1126" s="5"/>
      <c r="S1126" s="8">
        <v>0</v>
      </c>
      <c r="T1126" s="5"/>
      <c r="U1126" s="5"/>
      <c r="V1126" s="5"/>
      <c r="W1126" s="6">
        <v>-22616</v>
      </c>
      <c r="X1126" s="5"/>
      <c r="Y1126" s="5"/>
      <c r="Z1126" s="5"/>
      <c r="AA1126" s="6">
        <v>-365081708</v>
      </c>
      <c r="AB1126" s="5"/>
      <c r="AC1126" s="6">
        <v>657373</v>
      </c>
      <c r="AD1126" s="6"/>
      <c r="AE1126" s="5"/>
      <c r="AF1126" s="5"/>
      <c r="AG1126" s="6">
        <v>-36771099</v>
      </c>
      <c r="AH1126" s="5"/>
      <c r="AI1126" s="5"/>
      <c r="AJ1126" s="5"/>
      <c r="AK1126" s="5"/>
      <c r="AL1126" s="6">
        <v>-22026873</v>
      </c>
      <c r="AM1126" s="5"/>
      <c r="AN1126" s="5"/>
      <c r="AO1126" s="5"/>
      <c r="AP1126" s="5"/>
      <c r="AQ1126" s="5"/>
      <c r="AR1126" s="5"/>
      <c r="AS1126" s="6">
        <v>-220</v>
      </c>
      <c r="AT1126" s="5"/>
      <c r="AU1126" s="5"/>
      <c r="AV1126" s="5"/>
      <c r="AW1126" s="6">
        <v>-3482452</v>
      </c>
      <c r="AX1126" s="5"/>
      <c r="AY1126" s="5"/>
      <c r="AZ1126" s="5"/>
      <c r="BA1126" s="6">
        <v>-135908676</v>
      </c>
      <c r="BB1126" s="6">
        <v>-1210037176</v>
      </c>
      <c r="BC1126" s="7">
        <f t="shared" si="22"/>
        <v>-1849059265</v>
      </c>
    </row>
    <row r="1127" spans="1:55" x14ac:dyDescent="0.25">
      <c r="A1127" s="1" t="s">
        <v>655</v>
      </c>
      <c r="B1127" s="1" t="s">
        <v>1036</v>
      </c>
      <c r="C1127" s="5"/>
      <c r="D1127" s="6">
        <v>-2431807</v>
      </c>
      <c r="E1127" s="5"/>
      <c r="F1127" s="5"/>
      <c r="G1127" s="5"/>
      <c r="H1127" s="5"/>
      <c r="I1127" s="5"/>
      <c r="J1127" s="8">
        <v>0</v>
      </c>
      <c r="K1127" s="5"/>
      <c r="L1127" s="8">
        <v>0</v>
      </c>
      <c r="M1127" s="5"/>
      <c r="N1127" s="5"/>
      <c r="O1127" s="5"/>
      <c r="P1127" s="5"/>
      <c r="Q1127" s="5"/>
      <c r="R1127" s="5"/>
      <c r="S1127" s="8">
        <v>0</v>
      </c>
      <c r="T1127" s="5"/>
      <c r="U1127" s="5"/>
      <c r="V1127" s="5"/>
      <c r="W1127" s="5"/>
      <c r="X1127" s="5"/>
      <c r="Y1127" s="5"/>
      <c r="Z1127" s="5"/>
      <c r="AA1127" s="6">
        <v>-986528</v>
      </c>
      <c r="AB1127" s="5"/>
      <c r="AC1127" s="5"/>
      <c r="AD1127" s="5"/>
      <c r="AE1127" s="5"/>
      <c r="AF1127" s="5"/>
      <c r="AG1127" s="8">
        <v>0</v>
      </c>
      <c r="AH1127" s="5"/>
      <c r="AI1127" s="5"/>
      <c r="AJ1127" s="5"/>
      <c r="AK1127" s="5"/>
      <c r="AL1127" s="5"/>
      <c r="AM1127" s="5"/>
      <c r="AN1127" s="5"/>
      <c r="AO1127" s="6">
        <v>-214511233</v>
      </c>
      <c r="AP1127" s="5"/>
      <c r="AQ1127" s="5"/>
      <c r="AR1127" s="5"/>
      <c r="AS1127" s="5"/>
      <c r="AT1127" s="5"/>
      <c r="AU1127" s="5"/>
      <c r="AV1127" s="5"/>
      <c r="AW1127" s="8">
        <v>0</v>
      </c>
      <c r="AX1127" s="5"/>
      <c r="AY1127" s="5"/>
      <c r="AZ1127" s="5"/>
      <c r="BA1127" s="5"/>
      <c r="BB1127" s="5"/>
      <c r="BC1127" s="7">
        <f t="shared" si="22"/>
        <v>-217929568</v>
      </c>
    </row>
    <row r="1128" spans="1:55" ht="16.5" x14ac:dyDescent="0.25">
      <c r="A1128" s="1" t="s">
        <v>631</v>
      </c>
      <c r="B1128" s="1" t="s">
        <v>925</v>
      </c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6">
        <v>-5923839</v>
      </c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6">
        <v>-821432298</v>
      </c>
      <c r="BC1128" s="7">
        <f t="shared" si="22"/>
        <v>-827356137</v>
      </c>
    </row>
    <row r="1129" spans="1:55" ht="16.5" x14ac:dyDescent="0.25">
      <c r="A1129" s="1" t="s">
        <v>632</v>
      </c>
      <c r="B1129" s="1" t="s">
        <v>926</v>
      </c>
      <c r="C1129" s="5"/>
      <c r="D1129" s="6">
        <v>-2325624</v>
      </c>
      <c r="E1129" s="6">
        <v>-1097140</v>
      </c>
      <c r="F1129" s="5"/>
      <c r="G1129" s="5"/>
      <c r="H1129" s="5"/>
      <c r="I1129" s="5"/>
      <c r="J1129" s="6">
        <v>-9222329</v>
      </c>
      <c r="K1129" s="5"/>
      <c r="L1129" s="6">
        <v>-4701609</v>
      </c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6">
        <v>-12545</v>
      </c>
      <c r="X1129" s="5"/>
      <c r="Y1129" s="5"/>
      <c r="Z1129" s="5"/>
      <c r="AA1129" s="6">
        <v>-33820754</v>
      </c>
      <c r="AB1129" s="5"/>
      <c r="AC1129" s="5"/>
      <c r="AD1129" s="5"/>
      <c r="AE1129" s="5"/>
      <c r="AF1129" s="5"/>
      <c r="AG1129" s="8">
        <v>0</v>
      </c>
      <c r="AH1129" s="5"/>
      <c r="AI1129" s="5"/>
      <c r="AJ1129" s="5"/>
      <c r="AK1129" s="5"/>
      <c r="AL1129" s="6">
        <v>-47012</v>
      </c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8">
        <v>0</v>
      </c>
      <c r="AX1129" s="5"/>
      <c r="AY1129" s="5"/>
      <c r="AZ1129" s="5"/>
      <c r="BA1129" s="6">
        <v>-142857959</v>
      </c>
      <c r="BB1129" s="6">
        <v>-913807573</v>
      </c>
      <c r="BC1129" s="7">
        <f t="shared" si="22"/>
        <v>-1107892545</v>
      </c>
    </row>
    <row r="1130" spans="1:55" x14ac:dyDescent="0.25">
      <c r="A1130" s="1" t="s">
        <v>633</v>
      </c>
      <c r="B1130" s="1" t="s">
        <v>927</v>
      </c>
      <c r="C1130" s="5"/>
      <c r="D1130" s="6">
        <v>-114286</v>
      </c>
      <c r="E1130" s="6">
        <v>-398078</v>
      </c>
      <c r="F1130" s="5"/>
      <c r="G1130" s="5"/>
      <c r="H1130" s="5"/>
      <c r="I1130" s="5"/>
      <c r="J1130" s="6">
        <v>437000</v>
      </c>
      <c r="K1130" s="5"/>
      <c r="L1130" s="6">
        <v>-7015553</v>
      </c>
      <c r="M1130" s="5"/>
      <c r="N1130" s="6">
        <v>-782382</v>
      </c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6">
        <v>-54161226</v>
      </c>
      <c r="AB1130" s="5"/>
      <c r="AC1130" s="5"/>
      <c r="AD1130" s="5"/>
      <c r="AE1130" s="5"/>
      <c r="AF1130" s="5"/>
      <c r="AG1130" s="6">
        <v>-14139195</v>
      </c>
      <c r="AH1130" s="5"/>
      <c r="AI1130" s="5"/>
      <c r="AJ1130" s="5"/>
      <c r="AK1130" s="5"/>
      <c r="AL1130" s="6">
        <v>-94</v>
      </c>
      <c r="AM1130" s="5"/>
      <c r="AN1130" s="5"/>
      <c r="AO1130" s="6">
        <v>-1964232</v>
      </c>
      <c r="AP1130" s="5"/>
      <c r="AQ1130" s="5"/>
      <c r="AR1130" s="5"/>
      <c r="AS1130" s="5"/>
      <c r="AT1130" s="5"/>
      <c r="AU1130" s="5"/>
      <c r="AV1130" s="6">
        <v>-288109</v>
      </c>
      <c r="AW1130" s="8">
        <v>0</v>
      </c>
      <c r="AX1130" s="5"/>
      <c r="AY1130" s="5"/>
      <c r="AZ1130" s="5"/>
      <c r="BA1130" s="6">
        <v>-11977991</v>
      </c>
      <c r="BB1130" s="6">
        <v>-184916845</v>
      </c>
      <c r="BC1130" s="7">
        <f t="shared" si="22"/>
        <v>-275320991</v>
      </c>
    </row>
    <row r="1131" spans="1:55" x14ac:dyDescent="0.25">
      <c r="A1131" s="1" t="s">
        <v>634</v>
      </c>
      <c r="B1131" s="1" t="s">
        <v>928</v>
      </c>
      <c r="C1131" s="6">
        <v>12556</v>
      </c>
      <c r="D1131" s="6">
        <v>-2155535</v>
      </c>
      <c r="E1131" s="6">
        <v>-18692</v>
      </c>
      <c r="F1131" s="5"/>
      <c r="G1131" s="5"/>
      <c r="H1131" s="5"/>
      <c r="I1131" s="5"/>
      <c r="J1131" s="6">
        <v>-4024264</v>
      </c>
      <c r="K1131" s="5"/>
      <c r="L1131" s="6">
        <v>-6437263</v>
      </c>
      <c r="M1131" s="5"/>
      <c r="N1131" s="6">
        <v>-2758962</v>
      </c>
      <c r="O1131" s="5"/>
      <c r="P1131" s="5"/>
      <c r="Q1131" s="5"/>
      <c r="R1131" s="5"/>
      <c r="S1131" s="5"/>
      <c r="T1131" s="5"/>
      <c r="U1131" s="5"/>
      <c r="V1131" s="5"/>
      <c r="W1131" s="6">
        <v>-53844</v>
      </c>
      <c r="X1131" s="5"/>
      <c r="Y1131" s="5"/>
      <c r="Z1131" s="5"/>
      <c r="AA1131" s="6">
        <v>-34958560</v>
      </c>
      <c r="AB1131" s="5"/>
      <c r="AC1131" s="5"/>
      <c r="AD1131" s="5"/>
      <c r="AE1131" s="6">
        <v>-12075</v>
      </c>
      <c r="AF1131" s="5"/>
      <c r="AG1131" s="6">
        <v>-3459191</v>
      </c>
      <c r="AH1131" s="5"/>
      <c r="AI1131" s="5"/>
      <c r="AJ1131" s="5"/>
      <c r="AK1131" s="5"/>
      <c r="AL1131" s="6">
        <v>-337296</v>
      </c>
      <c r="AM1131" s="5"/>
      <c r="AN1131" s="5"/>
      <c r="AO1131" s="6">
        <v>-4814581</v>
      </c>
      <c r="AP1131" s="5"/>
      <c r="AQ1131" s="5"/>
      <c r="AR1131" s="6">
        <v>-3492808</v>
      </c>
      <c r="AS1131" s="5"/>
      <c r="AT1131" s="5"/>
      <c r="AU1131" s="5"/>
      <c r="AV1131" s="5"/>
      <c r="AW1131" s="6">
        <v>-12364</v>
      </c>
      <c r="AX1131" s="5"/>
      <c r="AY1131" s="5"/>
      <c r="AZ1131" s="5"/>
      <c r="BA1131" s="6">
        <v>-52015081</v>
      </c>
      <c r="BB1131" s="6">
        <v>-2631489637</v>
      </c>
      <c r="BC1131" s="7">
        <f t="shared" ref="BC1131:BC1194" si="23">SUM(C1131:BB1131)</f>
        <v>-2746027597</v>
      </c>
    </row>
    <row r="1132" spans="1:55" x14ac:dyDescent="0.25">
      <c r="A1132" s="1" t="s">
        <v>656</v>
      </c>
      <c r="B1132" s="1" t="s">
        <v>1037</v>
      </c>
      <c r="C1132" s="5"/>
      <c r="D1132" s="6">
        <v>-2143633</v>
      </c>
      <c r="E1132" s="5"/>
      <c r="F1132" s="5"/>
      <c r="G1132" s="5"/>
      <c r="H1132" s="5"/>
      <c r="I1132" s="5"/>
      <c r="J1132" s="8">
        <v>0</v>
      </c>
      <c r="K1132" s="5"/>
      <c r="L1132" s="6">
        <v>-58887</v>
      </c>
      <c r="M1132" s="5"/>
      <c r="N1132" s="6">
        <v>-199943</v>
      </c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8">
        <v>0</v>
      </c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8">
        <v>0</v>
      </c>
      <c r="AX1132" s="5"/>
      <c r="AY1132" s="5"/>
      <c r="AZ1132" s="5"/>
      <c r="BA1132" s="6">
        <v>-303260</v>
      </c>
      <c r="BB1132" s="6">
        <v>-96065155</v>
      </c>
      <c r="BC1132" s="7">
        <f t="shared" si="23"/>
        <v>-98770878</v>
      </c>
    </row>
    <row r="1133" spans="1:55" x14ac:dyDescent="0.25">
      <c r="A1133" s="1" t="s">
        <v>657</v>
      </c>
      <c r="B1133" s="1" t="s">
        <v>1038</v>
      </c>
      <c r="C1133" s="5"/>
      <c r="D1133" s="6">
        <v>-933650</v>
      </c>
      <c r="E1133" s="5"/>
      <c r="F1133" s="5"/>
      <c r="G1133" s="5"/>
      <c r="H1133" s="5"/>
      <c r="I1133" s="5"/>
      <c r="J1133" s="6">
        <v>-1766451</v>
      </c>
      <c r="K1133" s="5"/>
      <c r="L1133" s="8">
        <v>0</v>
      </c>
      <c r="M1133" s="5"/>
      <c r="N1133" s="6">
        <v>-807198</v>
      </c>
      <c r="O1133" s="5"/>
      <c r="P1133" s="5"/>
      <c r="Q1133" s="5"/>
      <c r="R1133" s="5"/>
      <c r="S1133" s="5"/>
      <c r="T1133" s="5"/>
      <c r="U1133" s="5"/>
      <c r="V1133" s="5"/>
      <c r="W1133" s="6">
        <v>-1760</v>
      </c>
      <c r="X1133" s="5"/>
      <c r="Y1133" s="5"/>
      <c r="Z1133" s="5"/>
      <c r="AA1133" s="6">
        <v>-3363560</v>
      </c>
      <c r="AB1133" s="5"/>
      <c r="AC1133" s="5"/>
      <c r="AD1133" s="5"/>
      <c r="AE1133" s="5"/>
      <c r="AF1133" s="5"/>
      <c r="AG1133" s="6">
        <v>-4547152</v>
      </c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8">
        <v>0</v>
      </c>
      <c r="AX1133" s="5"/>
      <c r="AY1133" s="5"/>
      <c r="AZ1133" s="5"/>
      <c r="BA1133" s="6">
        <v>-395</v>
      </c>
      <c r="BB1133" s="6">
        <v>-26722076</v>
      </c>
      <c r="BC1133" s="7">
        <f t="shared" si="23"/>
        <v>-38142242</v>
      </c>
    </row>
    <row r="1134" spans="1:55" x14ac:dyDescent="0.25">
      <c r="A1134" s="1" t="s">
        <v>658</v>
      </c>
      <c r="B1134" s="1" t="s">
        <v>1039</v>
      </c>
      <c r="C1134" s="5"/>
      <c r="D1134" s="6">
        <v>-1093844</v>
      </c>
      <c r="E1134" s="5"/>
      <c r="F1134" s="5"/>
      <c r="G1134" s="5"/>
      <c r="H1134" s="5"/>
      <c r="I1134" s="5"/>
      <c r="J1134" s="8">
        <v>0</v>
      </c>
      <c r="K1134" s="5"/>
      <c r="L1134" s="6">
        <v>-3965649</v>
      </c>
      <c r="M1134" s="5"/>
      <c r="N1134" s="6">
        <v>-11641098</v>
      </c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8">
        <v>0</v>
      </c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6">
        <v>-40225</v>
      </c>
      <c r="AX1134" s="5"/>
      <c r="AY1134" s="5"/>
      <c r="AZ1134" s="5"/>
      <c r="BA1134" s="6">
        <v>-5252951</v>
      </c>
      <c r="BB1134" s="6">
        <v>-180680625</v>
      </c>
      <c r="BC1134" s="7">
        <f t="shared" si="23"/>
        <v>-202674392</v>
      </c>
    </row>
    <row r="1135" spans="1:55" x14ac:dyDescent="0.25">
      <c r="A1135" s="1" t="s">
        <v>635</v>
      </c>
      <c r="B1135" s="1" t="s">
        <v>929</v>
      </c>
      <c r="C1135" s="5"/>
      <c r="D1135" s="5"/>
      <c r="E1135" s="5"/>
      <c r="F1135" s="5"/>
      <c r="G1135" s="5"/>
      <c r="H1135" s="5"/>
      <c r="I1135" s="5"/>
      <c r="J1135" s="8">
        <v>0</v>
      </c>
      <c r="K1135" s="8">
        <v>0</v>
      </c>
      <c r="L1135" s="8">
        <v>0</v>
      </c>
      <c r="M1135" s="5"/>
      <c r="N1135" s="5"/>
      <c r="O1135" s="5"/>
      <c r="P1135" s="5"/>
      <c r="Q1135" s="5"/>
      <c r="R1135" s="5"/>
      <c r="S1135" s="5"/>
      <c r="T1135" s="5"/>
      <c r="U1135" s="5"/>
      <c r="V1135" s="8">
        <v>0</v>
      </c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8">
        <v>0</v>
      </c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6">
        <v>-165361</v>
      </c>
      <c r="AX1135" s="5"/>
      <c r="AY1135" s="5"/>
      <c r="AZ1135" s="5"/>
      <c r="BA1135" s="5"/>
      <c r="BB1135" s="6">
        <v>-38974143</v>
      </c>
      <c r="BC1135" s="7">
        <f t="shared" si="23"/>
        <v>-39139504</v>
      </c>
    </row>
    <row r="1136" spans="1:55" x14ac:dyDescent="0.25">
      <c r="A1136" s="1" t="s">
        <v>659</v>
      </c>
      <c r="B1136" s="1" t="s">
        <v>1040</v>
      </c>
      <c r="C1136" s="5"/>
      <c r="D1136" s="5"/>
      <c r="E1136" s="5"/>
      <c r="F1136" s="5"/>
      <c r="G1136" s="5"/>
      <c r="H1136" s="5"/>
      <c r="I1136" s="5"/>
      <c r="J1136" s="8">
        <v>0</v>
      </c>
      <c r="K1136" s="5"/>
      <c r="L1136" s="6">
        <v>-2890229</v>
      </c>
      <c r="M1136" s="5"/>
      <c r="N1136" s="5"/>
      <c r="O1136" s="5"/>
      <c r="P1136" s="5"/>
      <c r="Q1136" s="5"/>
      <c r="R1136" s="5"/>
      <c r="S1136" s="5"/>
      <c r="T1136" s="6">
        <v>-13513132</v>
      </c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8">
        <v>0</v>
      </c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6">
        <v>-7295</v>
      </c>
      <c r="BB1136" s="6">
        <v>-291268</v>
      </c>
      <c r="BC1136" s="7">
        <f t="shared" si="23"/>
        <v>-16701924</v>
      </c>
    </row>
    <row r="1137" spans="1:55" ht="16.5" x14ac:dyDescent="0.25">
      <c r="A1137" s="1" t="s">
        <v>636</v>
      </c>
      <c r="B1137" s="1" t="s">
        <v>930</v>
      </c>
      <c r="C1137" s="5"/>
      <c r="D1137" s="6">
        <v>-21681914</v>
      </c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6">
        <v>-136731412</v>
      </c>
      <c r="BC1137" s="7">
        <f t="shared" si="23"/>
        <v>-158413326</v>
      </c>
    </row>
    <row r="1138" spans="1:55" x14ac:dyDescent="0.25">
      <c r="A1138" s="1" t="s">
        <v>436</v>
      </c>
      <c r="B1138" s="1" t="s">
        <v>1201</v>
      </c>
      <c r="C1138" s="5"/>
      <c r="D1138" s="6">
        <v>23624875</v>
      </c>
      <c r="E1138" s="6">
        <v>29424886</v>
      </c>
      <c r="F1138" s="6">
        <v>593357</v>
      </c>
      <c r="G1138" s="5"/>
      <c r="H1138" s="5"/>
      <c r="I1138" s="8">
        <v>0</v>
      </c>
      <c r="J1138" s="6">
        <v>71596652</v>
      </c>
      <c r="K1138" s="8">
        <v>0</v>
      </c>
      <c r="L1138" s="6">
        <v>17634813</v>
      </c>
      <c r="M1138" s="5"/>
      <c r="N1138" s="6">
        <v>23332373</v>
      </c>
      <c r="O1138" s="5"/>
      <c r="P1138" s="5"/>
      <c r="Q1138" s="6">
        <v>1556894</v>
      </c>
      <c r="R1138" s="6">
        <v>2999966</v>
      </c>
      <c r="S1138" s="6">
        <v>13578</v>
      </c>
      <c r="T1138" s="6">
        <v>136136</v>
      </c>
      <c r="U1138" s="6">
        <v>87993</v>
      </c>
      <c r="V1138" s="5"/>
      <c r="W1138" s="6">
        <v>59595255</v>
      </c>
      <c r="X1138" s="5"/>
      <c r="Y1138" s="5"/>
      <c r="Z1138" s="5"/>
      <c r="AA1138" s="6">
        <v>245404814</v>
      </c>
      <c r="AB1138" s="6">
        <v>55125</v>
      </c>
      <c r="AC1138" s="5"/>
      <c r="AD1138" s="5"/>
      <c r="AE1138" s="5"/>
      <c r="AF1138" s="5"/>
      <c r="AG1138" s="6">
        <v>5368403</v>
      </c>
      <c r="AH1138" s="6">
        <v>1065326</v>
      </c>
      <c r="AI1138" s="6">
        <v>338438</v>
      </c>
      <c r="AJ1138" s="5"/>
      <c r="AK1138" s="6">
        <v>32463448</v>
      </c>
      <c r="AL1138" s="6">
        <v>76846060</v>
      </c>
      <c r="AM1138" s="5"/>
      <c r="AN1138" s="5"/>
      <c r="AO1138" s="6">
        <v>193707747</v>
      </c>
      <c r="AP1138" s="6">
        <v>751539</v>
      </c>
      <c r="AQ1138" s="6">
        <v>69767</v>
      </c>
      <c r="AR1138" s="5"/>
      <c r="AS1138" s="6">
        <v>10705543</v>
      </c>
      <c r="AT1138" s="5"/>
      <c r="AU1138" s="5"/>
      <c r="AV1138" s="6">
        <v>1789404</v>
      </c>
      <c r="AW1138" s="6">
        <v>18671550</v>
      </c>
      <c r="AX1138" s="5"/>
      <c r="AY1138" s="5"/>
      <c r="AZ1138" s="6">
        <v>18779142</v>
      </c>
      <c r="BA1138" s="6">
        <v>197535516</v>
      </c>
      <c r="BB1138" s="6">
        <v>2210113516</v>
      </c>
      <c r="BC1138" s="7">
        <f t="shared" si="23"/>
        <v>3244262116</v>
      </c>
    </row>
    <row r="1139" spans="1:55" x14ac:dyDescent="0.25">
      <c r="A1139" s="1" t="s">
        <v>437</v>
      </c>
      <c r="B1139" s="1" t="s">
        <v>1202</v>
      </c>
      <c r="C1139" s="5"/>
      <c r="D1139" s="5"/>
      <c r="E1139" s="5"/>
      <c r="F1139" s="5"/>
      <c r="G1139" s="5"/>
      <c r="H1139" s="5"/>
      <c r="I1139" s="5"/>
      <c r="J1139" s="8">
        <v>0</v>
      </c>
      <c r="K1139" s="5"/>
      <c r="L1139" s="8">
        <v>0</v>
      </c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6">
        <v>9253858</v>
      </c>
      <c r="AB1139" s="5"/>
      <c r="AC1139" s="5"/>
      <c r="AD1139" s="5"/>
      <c r="AE1139" s="5"/>
      <c r="AF1139" s="5"/>
      <c r="AG1139" s="8">
        <v>0</v>
      </c>
      <c r="AH1139" s="5"/>
      <c r="AI1139" s="5"/>
      <c r="AJ1139" s="5"/>
      <c r="AK1139" s="5"/>
      <c r="AL1139" s="5"/>
      <c r="AM1139" s="5"/>
      <c r="AN1139" s="5"/>
      <c r="AO1139" s="6">
        <v>9745250</v>
      </c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6">
        <v>243869383</v>
      </c>
      <c r="BC1139" s="7">
        <f t="shared" si="23"/>
        <v>262868491</v>
      </c>
    </row>
    <row r="1140" spans="1:55" ht="16.5" x14ac:dyDescent="0.25">
      <c r="A1140" s="1" t="s">
        <v>438</v>
      </c>
      <c r="B1140" s="1" t="s">
        <v>1203</v>
      </c>
      <c r="C1140" s="5"/>
      <c r="D1140" s="5"/>
      <c r="E1140" s="5"/>
      <c r="F1140" s="5"/>
      <c r="G1140" s="5"/>
      <c r="H1140" s="5"/>
      <c r="I1140" s="5"/>
      <c r="J1140" s="8">
        <v>0</v>
      </c>
      <c r="K1140" s="5"/>
      <c r="L1140" s="8">
        <v>0</v>
      </c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6">
        <v>9253858</v>
      </c>
      <c r="AB1140" s="5"/>
      <c r="AC1140" s="5"/>
      <c r="AD1140" s="5"/>
      <c r="AE1140" s="5"/>
      <c r="AF1140" s="5"/>
      <c r="AG1140" s="8">
        <v>0</v>
      </c>
      <c r="AH1140" s="5"/>
      <c r="AI1140" s="5"/>
      <c r="AJ1140" s="5"/>
      <c r="AK1140" s="5"/>
      <c r="AL1140" s="5"/>
      <c r="AM1140" s="5"/>
      <c r="AN1140" s="5"/>
      <c r="AO1140" s="6">
        <v>9745250</v>
      </c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6">
        <v>243869383</v>
      </c>
      <c r="BC1140" s="7">
        <f t="shared" si="23"/>
        <v>262868491</v>
      </c>
    </row>
    <row r="1141" spans="1:55" x14ac:dyDescent="0.25">
      <c r="A1141" s="1" t="s">
        <v>164</v>
      </c>
      <c r="B1141" s="1" t="s">
        <v>890</v>
      </c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7"/>
    </row>
    <row r="1142" spans="1:55" x14ac:dyDescent="0.25">
      <c r="A1142" s="1" t="s">
        <v>165</v>
      </c>
      <c r="B1142" s="1" t="s">
        <v>891</v>
      </c>
      <c r="C1142" s="5"/>
      <c r="D1142" s="5"/>
      <c r="E1142" s="5"/>
      <c r="F1142" s="5"/>
      <c r="G1142" s="5"/>
      <c r="H1142" s="5"/>
      <c r="I1142" s="5"/>
      <c r="J1142" s="8">
        <v>0</v>
      </c>
      <c r="K1142" s="5"/>
      <c r="L1142" s="8">
        <v>0</v>
      </c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6">
        <v>9253858</v>
      </c>
      <c r="AB1142" s="5"/>
      <c r="AC1142" s="5"/>
      <c r="AD1142" s="5"/>
      <c r="AE1142" s="5"/>
      <c r="AF1142" s="5"/>
      <c r="AG1142" s="8">
        <v>0</v>
      </c>
      <c r="AH1142" s="5"/>
      <c r="AI1142" s="5"/>
      <c r="AJ1142" s="5"/>
      <c r="AK1142" s="5"/>
      <c r="AL1142" s="5"/>
      <c r="AM1142" s="5"/>
      <c r="AN1142" s="5"/>
      <c r="AO1142" s="6">
        <v>9745250</v>
      </c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6">
        <v>7911357</v>
      </c>
      <c r="BC1142" s="7">
        <f t="shared" si="23"/>
        <v>26910465</v>
      </c>
    </row>
    <row r="1143" spans="1:55" x14ac:dyDescent="0.25">
      <c r="A1143" s="1" t="s">
        <v>166</v>
      </c>
      <c r="B1143" s="1" t="s">
        <v>892</v>
      </c>
      <c r="C1143" s="5"/>
      <c r="D1143" s="5"/>
      <c r="E1143" s="5"/>
      <c r="F1143" s="5"/>
      <c r="G1143" s="5"/>
      <c r="H1143" s="5"/>
      <c r="I1143" s="5"/>
      <c r="J1143" s="8">
        <v>0</v>
      </c>
      <c r="K1143" s="5"/>
      <c r="L1143" s="8">
        <v>0</v>
      </c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8">
        <v>0</v>
      </c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6">
        <v>129846378</v>
      </c>
      <c r="BC1143" s="7">
        <f t="shared" si="23"/>
        <v>129846378</v>
      </c>
    </row>
    <row r="1144" spans="1:55" x14ac:dyDescent="0.25">
      <c r="A1144" s="1" t="s">
        <v>167</v>
      </c>
      <c r="B1144" s="1" t="s">
        <v>893</v>
      </c>
      <c r="C1144" s="5"/>
      <c r="D1144" s="5"/>
      <c r="E1144" s="5"/>
      <c r="F1144" s="5"/>
      <c r="G1144" s="5"/>
      <c r="H1144" s="5"/>
      <c r="I1144" s="5"/>
      <c r="J1144" s="8">
        <v>0</v>
      </c>
      <c r="K1144" s="5"/>
      <c r="L1144" s="8">
        <v>0</v>
      </c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8">
        <v>0</v>
      </c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7">
        <f t="shared" si="23"/>
        <v>0</v>
      </c>
    </row>
    <row r="1145" spans="1:55" x14ac:dyDescent="0.25">
      <c r="A1145" s="1" t="s">
        <v>168</v>
      </c>
      <c r="B1145" s="1" t="s">
        <v>894</v>
      </c>
      <c r="C1145" s="5"/>
      <c r="D1145" s="5"/>
      <c r="E1145" s="5"/>
      <c r="F1145" s="5"/>
      <c r="G1145" s="5"/>
      <c r="H1145" s="5"/>
      <c r="I1145" s="5"/>
      <c r="J1145" s="8">
        <v>0</v>
      </c>
      <c r="K1145" s="5"/>
      <c r="L1145" s="8">
        <v>0</v>
      </c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8">
        <v>0</v>
      </c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6">
        <v>106111648</v>
      </c>
      <c r="BC1145" s="7">
        <f t="shared" si="23"/>
        <v>106111648</v>
      </c>
    </row>
    <row r="1146" spans="1:55" x14ac:dyDescent="0.25">
      <c r="A1146" s="1" t="s">
        <v>169</v>
      </c>
      <c r="B1146" s="1" t="s">
        <v>895</v>
      </c>
      <c r="C1146" s="5"/>
      <c r="D1146" s="5"/>
      <c r="E1146" s="5"/>
      <c r="F1146" s="5"/>
      <c r="G1146" s="5"/>
      <c r="H1146" s="5"/>
      <c r="I1146" s="5"/>
      <c r="J1146" s="8">
        <v>0</v>
      </c>
      <c r="K1146" s="5"/>
      <c r="L1146" s="8">
        <v>0</v>
      </c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8">
        <v>0</v>
      </c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7">
        <f t="shared" si="23"/>
        <v>0</v>
      </c>
    </row>
    <row r="1147" spans="1:55" ht="16.5" x14ac:dyDescent="0.25">
      <c r="A1147" s="1" t="s">
        <v>439</v>
      </c>
      <c r="B1147" s="1" t="s">
        <v>1204</v>
      </c>
      <c r="C1147" s="5"/>
      <c r="D1147" s="5"/>
      <c r="E1147" s="5"/>
      <c r="F1147" s="5"/>
      <c r="G1147" s="5"/>
      <c r="H1147" s="5"/>
      <c r="I1147" s="5"/>
      <c r="J1147" s="8">
        <v>0</v>
      </c>
      <c r="K1147" s="5"/>
      <c r="L1147" s="8">
        <v>0</v>
      </c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7">
        <f t="shared" si="23"/>
        <v>0</v>
      </c>
    </row>
    <row r="1148" spans="1:55" ht="16.5" x14ac:dyDescent="0.25">
      <c r="A1148" s="1" t="s">
        <v>440</v>
      </c>
      <c r="B1148" s="1" t="s">
        <v>1205</v>
      </c>
      <c r="C1148" s="5"/>
      <c r="D1148" s="5"/>
      <c r="E1148" s="5"/>
      <c r="F1148" s="5"/>
      <c r="G1148" s="5"/>
      <c r="H1148" s="5"/>
      <c r="I1148" s="5"/>
      <c r="J1148" s="8">
        <v>0</v>
      </c>
      <c r="K1148" s="5"/>
      <c r="L1148" s="8">
        <v>0</v>
      </c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7">
        <f t="shared" si="23"/>
        <v>0</v>
      </c>
    </row>
    <row r="1149" spans="1:55" ht="16.5" x14ac:dyDescent="0.25">
      <c r="A1149" s="1" t="s">
        <v>441</v>
      </c>
      <c r="B1149" s="1" t="s">
        <v>1206</v>
      </c>
      <c r="C1149" s="5"/>
      <c r="D1149" s="6">
        <v>23624875</v>
      </c>
      <c r="E1149" s="6">
        <v>29424886</v>
      </c>
      <c r="F1149" s="6">
        <v>593357</v>
      </c>
      <c r="G1149" s="5"/>
      <c r="H1149" s="5"/>
      <c r="I1149" s="8">
        <v>0</v>
      </c>
      <c r="J1149" s="6">
        <v>71596652</v>
      </c>
      <c r="K1149" s="8">
        <v>0</v>
      </c>
      <c r="L1149" s="6">
        <v>17634813</v>
      </c>
      <c r="M1149" s="5"/>
      <c r="N1149" s="6">
        <v>23332373</v>
      </c>
      <c r="O1149" s="5"/>
      <c r="P1149" s="5"/>
      <c r="Q1149" s="6">
        <v>1556894</v>
      </c>
      <c r="R1149" s="6">
        <v>2999966</v>
      </c>
      <c r="S1149" s="6">
        <v>13578</v>
      </c>
      <c r="T1149" s="6">
        <v>136136</v>
      </c>
      <c r="U1149" s="6">
        <v>87993</v>
      </c>
      <c r="V1149" s="5"/>
      <c r="W1149" s="6">
        <v>59595255</v>
      </c>
      <c r="X1149" s="5"/>
      <c r="Y1149" s="5"/>
      <c r="Z1149" s="5"/>
      <c r="AA1149" s="6">
        <v>236150956</v>
      </c>
      <c r="AB1149" s="6">
        <v>55125</v>
      </c>
      <c r="AC1149" s="5"/>
      <c r="AD1149" s="5"/>
      <c r="AE1149" s="5"/>
      <c r="AF1149" s="5"/>
      <c r="AG1149" s="6">
        <v>5368403</v>
      </c>
      <c r="AH1149" s="6">
        <v>1065326</v>
      </c>
      <c r="AI1149" s="6">
        <v>338438</v>
      </c>
      <c r="AJ1149" s="5"/>
      <c r="AK1149" s="6">
        <v>32463448</v>
      </c>
      <c r="AL1149" s="6">
        <v>76846060</v>
      </c>
      <c r="AM1149" s="5"/>
      <c r="AN1149" s="5"/>
      <c r="AO1149" s="6">
        <v>183962497</v>
      </c>
      <c r="AP1149" s="6">
        <v>751539</v>
      </c>
      <c r="AQ1149" s="6">
        <v>69767</v>
      </c>
      <c r="AR1149" s="5"/>
      <c r="AS1149" s="6">
        <v>10705543</v>
      </c>
      <c r="AT1149" s="5"/>
      <c r="AU1149" s="5"/>
      <c r="AV1149" s="6">
        <v>1789404</v>
      </c>
      <c r="AW1149" s="6">
        <v>18671550</v>
      </c>
      <c r="AX1149" s="5"/>
      <c r="AY1149" s="5"/>
      <c r="AZ1149" s="6">
        <v>18779142</v>
      </c>
      <c r="BA1149" s="6">
        <v>197535516</v>
      </c>
      <c r="BB1149" s="6">
        <v>1966244133</v>
      </c>
      <c r="BC1149" s="7">
        <f t="shared" si="23"/>
        <v>2981393625</v>
      </c>
    </row>
    <row r="1150" spans="1:55" ht="16.5" x14ac:dyDescent="0.25">
      <c r="A1150" s="1" t="s">
        <v>442</v>
      </c>
      <c r="B1150" s="1" t="s">
        <v>1207</v>
      </c>
      <c r="C1150" s="5"/>
      <c r="D1150" s="6">
        <v>15592911</v>
      </c>
      <c r="E1150" s="6">
        <v>29424886</v>
      </c>
      <c r="F1150" s="6">
        <v>593357</v>
      </c>
      <c r="G1150" s="5"/>
      <c r="H1150" s="5"/>
      <c r="I1150" s="8">
        <v>0</v>
      </c>
      <c r="J1150" s="6">
        <v>70525831</v>
      </c>
      <c r="K1150" s="8">
        <v>0</v>
      </c>
      <c r="L1150" s="6">
        <v>11693380</v>
      </c>
      <c r="M1150" s="5"/>
      <c r="N1150" s="6">
        <v>7361099</v>
      </c>
      <c r="O1150" s="5"/>
      <c r="P1150" s="5"/>
      <c r="Q1150" s="6">
        <v>1556894</v>
      </c>
      <c r="R1150" s="6">
        <v>2999966</v>
      </c>
      <c r="S1150" s="6">
        <v>13578</v>
      </c>
      <c r="T1150" s="6">
        <v>136136</v>
      </c>
      <c r="U1150" s="6">
        <v>87993</v>
      </c>
      <c r="V1150" s="5"/>
      <c r="W1150" s="6">
        <v>59595255</v>
      </c>
      <c r="X1150" s="5"/>
      <c r="Y1150" s="5"/>
      <c r="Z1150" s="5"/>
      <c r="AA1150" s="6">
        <v>71515092</v>
      </c>
      <c r="AB1150" s="6">
        <v>55125</v>
      </c>
      <c r="AC1150" s="5"/>
      <c r="AD1150" s="5"/>
      <c r="AE1150" s="5"/>
      <c r="AF1150" s="5"/>
      <c r="AG1150" s="6">
        <v>-231086</v>
      </c>
      <c r="AH1150" s="6">
        <v>1065326</v>
      </c>
      <c r="AI1150" s="6">
        <v>338438</v>
      </c>
      <c r="AJ1150" s="5"/>
      <c r="AK1150" s="6">
        <v>32463448</v>
      </c>
      <c r="AL1150" s="6">
        <v>62574756</v>
      </c>
      <c r="AM1150" s="5"/>
      <c r="AN1150" s="5"/>
      <c r="AO1150" s="6">
        <v>73933472</v>
      </c>
      <c r="AP1150" s="6">
        <v>743518</v>
      </c>
      <c r="AQ1150" s="6">
        <v>69767</v>
      </c>
      <c r="AR1150" s="5"/>
      <c r="AS1150" s="6">
        <v>10705543</v>
      </c>
      <c r="AT1150" s="5"/>
      <c r="AU1150" s="5"/>
      <c r="AV1150" s="6">
        <v>1789404</v>
      </c>
      <c r="AW1150" s="6">
        <v>18671550</v>
      </c>
      <c r="AX1150" s="5"/>
      <c r="AY1150" s="5"/>
      <c r="AZ1150" s="6">
        <v>18779142</v>
      </c>
      <c r="BA1150" s="6">
        <v>433310</v>
      </c>
      <c r="BB1150" s="6">
        <v>590585715</v>
      </c>
      <c r="BC1150" s="7">
        <f t="shared" si="23"/>
        <v>1083073806</v>
      </c>
    </row>
    <row r="1151" spans="1:55" x14ac:dyDescent="0.25">
      <c r="A1151" s="1" t="s">
        <v>184</v>
      </c>
      <c r="B1151" s="1" t="s">
        <v>910</v>
      </c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7"/>
    </row>
    <row r="1152" spans="1:55" x14ac:dyDescent="0.25">
      <c r="A1152" s="1" t="s">
        <v>185</v>
      </c>
      <c r="B1152" s="1" t="s">
        <v>911</v>
      </c>
      <c r="C1152" s="5"/>
      <c r="D1152" s="5"/>
      <c r="E1152" s="6">
        <v>1226442</v>
      </c>
      <c r="F1152" s="5"/>
      <c r="G1152" s="5"/>
      <c r="H1152" s="5"/>
      <c r="I1152" s="5"/>
      <c r="J1152" s="6">
        <v>1441624</v>
      </c>
      <c r="K1152" s="5"/>
      <c r="L1152" s="8">
        <v>0</v>
      </c>
      <c r="M1152" s="5"/>
      <c r="N1152" s="6">
        <v>1980330</v>
      </c>
      <c r="O1152" s="5"/>
      <c r="P1152" s="5"/>
      <c r="Q1152" s="5"/>
      <c r="R1152" s="5"/>
      <c r="S1152" s="5"/>
      <c r="T1152" s="5"/>
      <c r="U1152" s="5"/>
      <c r="V1152" s="5"/>
      <c r="W1152" s="6">
        <v>10466283</v>
      </c>
      <c r="X1152" s="5"/>
      <c r="Y1152" s="5"/>
      <c r="Z1152" s="5"/>
      <c r="AA1152" s="6">
        <v>735963</v>
      </c>
      <c r="AB1152" s="6">
        <v>55125</v>
      </c>
      <c r="AC1152" s="5"/>
      <c r="AD1152" s="5"/>
      <c r="AE1152" s="5"/>
      <c r="AF1152" s="5"/>
      <c r="AG1152" s="5"/>
      <c r="AH1152" s="5"/>
      <c r="AI1152" s="5"/>
      <c r="AJ1152" s="5"/>
      <c r="AK1152" s="5"/>
      <c r="AL1152" s="6">
        <v>35182</v>
      </c>
      <c r="AM1152" s="5"/>
      <c r="AN1152" s="5"/>
      <c r="AO1152" s="5"/>
      <c r="AP1152" s="6">
        <v>743518</v>
      </c>
      <c r="AQ1152" s="5"/>
      <c r="AR1152" s="5"/>
      <c r="AS1152" s="5"/>
      <c r="AT1152" s="5"/>
      <c r="AU1152" s="5"/>
      <c r="AV1152" s="6">
        <v>1789404</v>
      </c>
      <c r="AW1152" s="6">
        <v>1324930</v>
      </c>
      <c r="AX1152" s="5"/>
      <c r="AY1152" s="5"/>
      <c r="AZ1152" s="5"/>
      <c r="BA1152" s="5"/>
      <c r="BB1152" s="6">
        <v>65291416</v>
      </c>
      <c r="BC1152" s="7">
        <f t="shared" si="23"/>
        <v>85090217</v>
      </c>
    </row>
    <row r="1153" spans="1:55" x14ac:dyDescent="0.25">
      <c r="A1153" s="1" t="s">
        <v>186</v>
      </c>
      <c r="B1153" s="1" t="s">
        <v>912</v>
      </c>
      <c r="C1153" s="5"/>
      <c r="D1153" s="5"/>
      <c r="E1153" s="6">
        <v>1426628</v>
      </c>
      <c r="F1153" s="5"/>
      <c r="G1153" s="5"/>
      <c r="H1153" s="5"/>
      <c r="I1153" s="5"/>
      <c r="J1153" s="6">
        <v>24211096</v>
      </c>
      <c r="K1153" s="5"/>
      <c r="L1153" s="8">
        <v>0</v>
      </c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6">
        <v>25886165</v>
      </c>
      <c r="X1153" s="5"/>
      <c r="Y1153" s="5"/>
      <c r="Z1153" s="5"/>
      <c r="AA1153" s="6">
        <v>34838</v>
      </c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6">
        <v>27164</v>
      </c>
      <c r="AX1153" s="5"/>
      <c r="AY1153" s="5"/>
      <c r="AZ1153" s="5"/>
      <c r="BA1153" s="5"/>
      <c r="BB1153" s="6">
        <v>16080280</v>
      </c>
      <c r="BC1153" s="7">
        <f t="shared" si="23"/>
        <v>67666171</v>
      </c>
    </row>
    <row r="1154" spans="1:55" x14ac:dyDescent="0.25">
      <c r="A1154" s="1" t="s">
        <v>623</v>
      </c>
      <c r="B1154" s="1" t="s">
        <v>913</v>
      </c>
      <c r="C1154" s="5"/>
      <c r="D1154" s="5"/>
      <c r="E1154" s="6">
        <v>7290319</v>
      </c>
      <c r="F1154" s="5"/>
      <c r="G1154" s="5"/>
      <c r="H1154" s="5"/>
      <c r="I1154" s="5"/>
      <c r="J1154" s="6">
        <v>3889404</v>
      </c>
      <c r="K1154" s="5"/>
      <c r="L1154" s="6">
        <v>36739</v>
      </c>
      <c r="M1154" s="5"/>
      <c r="N1154" s="5"/>
      <c r="O1154" s="5"/>
      <c r="P1154" s="5"/>
      <c r="Q1154" s="6">
        <v>1032366</v>
      </c>
      <c r="R1154" s="5"/>
      <c r="S1154" s="5"/>
      <c r="T1154" s="5"/>
      <c r="U1154" s="5"/>
      <c r="V1154" s="5"/>
      <c r="W1154" s="6">
        <v>468758</v>
      </c>
      <c r="X1154" s="5"/>
      <c r="Y1154" s="5"/>
      <c r="Z1154" s="5"/>
      <c r="AA1154" s="6">
        <v>7118704</v>
      </c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8">
        <v>0</v>
      </c>
      <c r="AX1154" s="5"/>
      <c r="AY1154" s="5"/>
      <c r="AZ1154" s="5"/>
      <c r="BA1154" s="5"/>
      <c r="BB1154" s="6">
        <v>6030762</v>
      </c>
      <c r="BC1154" s="7">
        <f t="shared" si="23"/>
        <v>25867052</v>
      </c>
    </row>
    <row r="1155" spans="1:55" x14ac:dyDescent="0.25">
      <c r="A1155" s="1" t="s">
        <v>624</v>
      </c>
      <c r="B1155" s="1" t="s">
        <v>914</v>
      </c>
      <c r="C1155" s="5"/>
      <c r="D1155" s="6">
        <v>2398713</v>
      </c>
      <c r="E1155" s="6">
        <v>-2003368</v>
      </c>
      <c r="F1155" s="6">
        <v>593357</v>
      </c>
      <c r="G1155" s="5"/>
      <c r="H1155" s="5"/>
      <c r="I1155" s="8">
        <v>0</v>
      </c>
      <c r="J1155" s="6">
        <v>20140701</v>
      </c>
      <c r="K1155" s="5"/>
      <c r="L1155" s="6">
        <v>2186873</v>
      </c>
      <c r="M1155" s="5"/>
      <c r="N1155" s="6">
        <v>3322440</v>
      </c>
      <c r="O1155" s="5"/>
      <c r="P1155" s="5"/>
      <c r="Q1155" s="5"/>
      <c r="R1155" s="6">
        <v>2999966</v>
      </c>
      <c r="S1155" s="6">
        <v>13578</v>
      </c>
      <c r="T1155" s="5"/>
      <c r="U1155" s="5"/>
      <c r="V1155" s="5"/>
      <c r="W1155" s="6">
        <v>9822577</v>
      </c>
      <c r="X1155" s="5"/>
      <c r="Y1155" s="5"/>
      <c r="Z1155" s="5"/>
      <c r="AA1155" s="6">
        <v>50287960</v>
      </c>
      <c r="AB1155" s="5"/>
      <c r="AC1155" s="5"/>
      <c r="AD1155" s="5"/>
      <c r="AE1155" s="5"/>
      <c r="AF1155" s="5"/>
      <c r="AG1155" s="5"/>
      <c r="AH1155" s="5"/>
      <c r="AI1155" s="5"/>
      <c r="AJ1155" s="5"/>
      <c r="AK1155" s="6">
        <v>32463448</v>
      </c>
      <c r="AL1155" s="6">
        <v>42612218</v>
      </c>
      <c r="AM1155" s="5"/>
      <c r="AN1155" s="5"/>
      <c r="AO1155" s="6">
        <v>70786228</v>
      </c>
      <c r="AP1155" s="5"/>
      <c r="AQ1155" s="5"/>
      <c r="AR1155" s="5"/>
      <c r="AS1155" s="5"/>
      <c r="AT1155" s="5"/>
      <c r="AU1155" s="5"/>
      <c r="AV1155" s="5"/>
      <c r="AW1155" s="6">
        <v>10878858</v>
      </c>
      <c r="AX1155" s="5"/>
      <c r="AY1155" s="5"/>
      <c r="AZ1155" s="6">
        <v>218126</v>
      </c>
      <c r="BA1155" s="5"/>
      <c r="BB1155" s="6">
        <v>129514223</v>
      </c>
      <c r="BC1155" s="7">
        <f t="shared" si="23"/>
        <v>376235898</v>
      </c>
    </row>
    <row r="1156" spans="1:55" x14ac:dyDescent="0.25">
      <c r="A1156" s="1" t="s">
        <v>625</v>
      </c>
      <c r="B1156" s="1" t="s">
        <v>915</v>
      </c>
      <c r="C1156" s="5"/>
      <c r="D1156" s="5"/>
      <c r="E1156" s="6">
        <v>6338790</v>
      </c>
      <c r="F1156" s="5"/>
      <c r="G1156" s="5"/>
      <c r="H1156" s="5"/>
      <c r="I1156" s="5"/>
      <c r="J1156" s="6">
        <v>1865073</v>
      </c>
      <c r="K1156" s="5"/>
      <c r="L1156" s="6">
        <v>84109</v>
      </c>
      <c r="M1156" s="5"/>
      <c r="N1156" s="5"/>
      <c r="O1156" s="5"/>
      <c r="P1156" s="5"/>
      <c r="Q1156" s="6">
        <v>524528</v>
      </c>
      <c r="R1156" s="5"/>
      <c r="S1156" s="5"/>
      <c r="T1156" s="5"/>
      <c r="U1156" s="5"/>
      <c r="V1156" s="5"/>
      <c r="W1156" s="6">
        <v>2825254</v>
      </c>
      <c r="X1156" s="5"/>
      <c r="Y1156" s="5"/>
      <c r="Z1156" s="5"/>
      <c r="AA1156" s="6">
        <v>4572008</v>
      </c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6">
        <v>92474</v>
      </c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6">
        <v>478584</v>
      </c>
      <c r="AX1156" s="5"/>
      <c r="AY1156" s="5"/>
      <c r="AZ1156" s="5"/>
      <c r="BA1156" s="5"/>
      <c r="BB1156" s="6">
        <v>163490076</v>
      </c>
      <c r="BC1156" s="7">
        <f t="shared" si="23"/>
        <v>180270896</v>
      </c>
    </row>
    <row r="1157" spans="1:55" x14ac:dyDescent="0.25">
      <c r="A1157" s="1" t="s">
        <v>626</v>
      </c>
      <c r="B1157" s="1" t="s">
        <v>916</v>
      </c>
      <c r="C1157" s="5"/>
      <c r="D1157" s="5"/>
      <c r="E1157" s="6">
        <v>1473450</v>
      </c>
      <c r="F1157" s="5"/>
      <c r="G1157" s="5"/>
      <c r="H1157" s="5"/>
      <c r="I1157" s="5"/>
      <c r="J1157" s="6">
        <v>5836808</v>
      </c>
      <c r="K1157" s="5"/>
      <c r="L1157" s="6">
        <v>2164018</v>
      </c>
      <c r="M1157" s="5"/>
      <c r="N1157" s="6">
        <v>1253729</v>
      </c>
      <c r="O1157" s="5"/>
      <c r="P1157" s="5"/>
      <c r="Q1157" s="5"/>
      <c r="R1157" s="5"/>
      <c r="S1157" s="5"/>
      <c r="T1157" s="5"/>
      <c r="U1157" s="5"/>
      <c r="V1157" s="5"/>
      <c r="W1157" s="6">
        <v>360632</v>
      </c>
      <c r="X1157" s="5"/>
      <c r="Y1157" s="5"/>
      <c r="Z1157" s="5"/>
      <c r="AA1157" s="6">
        <v>1059130</v>
      </c>
      <c r="AB1157" s="5"/>
      <c r="AC1157" s="5"/>
      <c r="AD1157" s="5"/>
      <c r="AE1157" s="5"/>
      <c r="AF1157" s="5"/>
      <c r="AG1157" s="6">
        <v>-231086</v>
      </c>
      <c r="AH1157" s="5"/>
      <c r="AI1157" s="5"/>
      <c r="AJ1157" s="5"/>
      <c r="AK1157" s="5"/>
      <c r="AL1157" s="6">
        <v>587621</v>
      </c>
      <c r="AM1157" s="5"/>
      <c r="AN1157" s="5"/>
      <c r="AO1157" s="6">
        <v>2607487</v>
      </c>
      <c r="AP1157" s="5"/>
      <c r="AQ1157" s="5"/>
      <c r="AR1157" s="5"/>
      <c r="AS1157" s="6">
        <v>10705543</v>
      </c>
      <c r="AT1157" s="5"/>
      <c r="AU1157" s="5"/>
      <c r="AV1157" s="5"/>
      <c r="AW1157" s="8">
        <v>0</v>
      </c>
      <c r="AX1157" s="5"/>
      <c r="AY1157" s="5"/>
      <c r="AZ1157" s="6">
        <v>396159</v>
      </c>
      <c r="BA1157" s="5"/>
      <c r="BB1157" s="6">
        <v>21057708</v>
      </c>
      <c r="BC1157" s="7">
        <f t="shared" si="23"/>
        <v>47271199</v>
      </c>
    </row>
    <row r="1158" spans="1:55" x14ac:dyDescent="0.25">
      <c r="A1158" s="1" t="s">
        <v>627</v>
      </c>
      <c r="B1158" s="1" t="s">
        <v>917</v>
      </c>
      <c r="C1158" s="5"/>
      <c r="D1158" s="6">
        <v>6054</v>
      </c>
      <c r="E1158" s="6">
        <v>354302</v>
      </c>
      <c r="F1158" s="5"/>
      <c r="G1158" s="5"/>
      <c r="H1158" s="5"/>
      <c r="I1158" s="5"/>
      <c r="J1158" s="6">
        <v>831787</v>
      </c>
      <c r="K1158" s="5"/>
      <c r="L1158" s="6">
        <v>453270</v>
      </c>
      <c r="M1158" s="5"/>
      <c r="N1158" s="6">
        <v>976086</v>
      </c>
      <c r="O1158" s="5"/>
      <c r="P1158" s="5"/>
      <c r="Q1158" s="5"/>
      <c r="R1158" s="5"/>
      <c r="S1158" s="5"/>
      <c r="T1158" s="5"/>
      <c r="U1158" s="5"/>
      <c r="V1158" s="5"/>
      <c r="W1158" s="6">
        <v>1697649</v>
      </c>
      <c r="X1158" s="5"/>
      <c r="Y1158" s="5"/>
      <c r="Z1158" s="5"/>
      <c r="AA1158" s="6">
        <v>1595101</v>
      </c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6">
        <v>167176</v>
      </c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6">
        <v>161671</v>
      </c>
      <c r="AX1158" s="5"/>
      <c r="AY1158" s="5"/>
      <c r="AZ1158" s="6">
        <v>18164394</v>
      </c>
      <c r="BA1158" s="6">
        <v>433310</v>
      </c>
      <c r="BB1158" s="6">
        <v>51962787</v>
      </c>
      <c r="BC1158" s="7">
        <f t="shared" si="23"/>
        <v>76803587</v>
      </c>
    </row>
    <row r="1159" spans="1:55" x14ac:dyDescent="0.25">
      <c r="A1159" s="1" t="s">
        <v>628</v>
      </c>
      <c r="B1159" s="1" t="s">
        <v>918</v>
      </c>
      <c r="C1159" s="5"/>
      <c r="D1159" s="5"/>
      <c r="E1159" s="5"/>
      <c r="F1159" s="5"/>
      <c r="G1159" s="5"/>
      <c r="H1159" s="5"/>
      <c r="I1159" s="5"/>
      <c r="J1159" s="8">
        <v>0</v>
      </c>
      <c r="K1159" s="8">
        <v>0</v>
      </c>
      <c r="L1159" s="6">
        <v>4435336</v>
      </c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6">
        <v>1065326</v>
      </c>
      <c r="AI1159" s="6">
        <v>338438</v>
      </c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6">
        <v>154071</v>
      </c>
      <c r="BC1159" s="7">
        <f t="shared" si="23"/>
        <v>5993171</v>
      </c>
    </row>
    <row r="1160" spans="1:55" ht="16.5" x14ac:dyDescent="0.25">
      <c r="A1160" s="1" t="s">
        <v>629</v>
      </c>
      <c r="B1160" s="1" t="s">
        <v>919</v>
      </c>
      <c r="C1160" s="5"/>
      <c r="D1160" s="6">
        <v>13188144</v>
      </c>
      <c r="E1160" s="6">
        <v>13318323</v>
      </c>
      <c r="F1160" s="5"/>
      <c r="G1160" s="5"/>
      <c r="H1160" s="5"/>
      <c r="I1160" s="5"/>
      <c r="J1160" s="6">
        <v>12309338</v>
      </c>
      <c r="K1160" s="5"/>
      <c r="L1160" s="6">
        <v>2333035</v>
      </c>
      <c r="M1160" s="5"/>
      <c r="N1160" s="6">
        <v>-171486</v>
      </c>
      <c r="O1160" s="5"/>
      <c r="P1160" s="5"/>
      <c r="Q1160" s="5"/>
      <c r="R1160" s="5"/>
      <c r="S1160" s="5"/>
      <c r="T1160" s="6">
        <v>136136</v>
      </c>
      <c r="U1160" s="6">
        <v>87993</v>
      </c>
      <c r="V1160" s="5"/>
      <c r="W1160" s="6">
        <v>8067937</v>
      </c>
      <c r="X1160" s="5"/>
      <c r="Y1160" s="5"/>
      <c r="Z1160" s="5"/>
      <c r="AA1160" s="6">
        <v>6111388</v>
      </c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6">
        <v>19080085</v>
      </c>
      <c r="AM1160" s="5"/>
      <c r="AN1160" s="5"/>
      <c r="AO1160" s="6">
        <v>539757</v>
      </c>
      <c r="AP1160" s="5"/>
      <c r="AQ1160" s="6">
        <v>69767</v>
      </c>
      <c r="AR1160" s="5"/>
      <c r="AS1160" s="5"/>
      <c r="AT1160" s="5"/>
      <c r="AU1160" s="5"/>
      <c r="AV1160" s="5"/>
      <c r="AW1160" s="6">
        <v>5800343</v>
      </c>
      <c r="AX1160" s="5"/>
      <c r="AY1160" s="5"/>
      <c r="AZ1160" s="6">
        <v>463</v>
      </c>
      <c r="BA1160" s="5"/>
      <c r="BB1160" s="6">
        <v>137004392</v>
      </c>
      <c r="BC1160" s="7">
        <f t="shared" si="23"/>
        <v>217875615</v>
      </c>
    </row>
    <row r="1161" spans="1:55" ht="16.5" x14ac:dyDescent="0.25">
      <c r="A1161" s="1" t="s">
        <v>443</v>
      </c>
      <c r="B1161" s="1" t="s">
        <v>1208</v>
      </c>
      <c r="C1161" s="5"/>
      <c r="D1161" s="6">
        <v>8031964</v>
      </c>
      <c r="E1161" s="5"/>
      <c r="F1161" s="5"/>
      <c r="G1161" s="5"/>
      <c r="H1161" s="5"/>
      <c r="I1161" s="5"/>
      <c r="J1161" s="6">
        <v>1070821</v>
      </c>
      <c r="K1161" s="8">
        <v>0</v>
      </c>
      <c r="L1161" s="6">
        <v>5941433</v>
      </c>
      <c r="M1161" s="5"/>
      <c r="N1161" s="6">
        <v>15971274</v>
      </c>
      <c r="O1161" s="5"/>
      <c r="P1161" s="5"/>
      <c r="Q1161" s="5"/>
      <c r="R1161" s="5"/>
      <c r="S1161" s="8">
        <v>0</v>
      </c>
      <c r="T1161" s="5"/>
      <c r="U1161" s="5"/>
      <c r="V1161" s="5"/>
      <c r="W1161" s="5"/>
      <c r="X1161" s="5"/>
      <c r="Y1161" s="5"/>
      <c r="Z1161" s="5"/>
      <c r="AA1161" s="6">
        <v>164635864</v>
      </c>
      <c r="AB1161" s="5"/>
      <c r="AC1161" s="5"/>
      <c r="AD1161" s="5"/>
      <c r="AE1161" s="5"/>
      <c r="AF1161" s="5"/>
      <c r="AG1161" s="6">
        <v>5599489</v>
      </c>
      <c r="AH1161" s="5"/>
      <c r="AI1161" s="5"/>
      <c r="AJ1161" s="5"/>
      <c r="AK1161" s="5"/>
      <c r="AL1161" s="6">
        <v>14271304</v>
      </c>
      <c r="AM1161" s="5"/>
      <c r="AN1161" s="5"/>
      <c r="AO1161" s="6">
        <v>110029025</v>
      </c>
      <c r="AP1161" s="6">
        <v>8021</v>
      </c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6">
        <v>197102206</v>
      </c>
      <c r="BB1161" s="6">
        <v>1375658418</v>
      </c>
      <c r="BC1161" s="7">
        <f t="shared" si="23"/>
        <v>1898319819</v>
      </c>
    </row>
    <row r="1162" spans="1:55" x14ac:dyDescent="0.25">
      <c r="A1162" s="1" t="s">
        <v>188</v>
      </c>
      <c r="B1162" s="1" t="s">
        <v>921</v>
      </c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7"/>
    </row>
    <row r="1163" spans="1:55" x14ac:dyDescent="0.25">
      <c r="A1163" s="1" t="s">
        <v>189</v>
      </c>
      <c r="B1163" s="1" t="s">
        <v>922</v>
      </c>
      <c r="C1163" s="5"/>
      <c r="D1163" s="5"/>
      <c r="E1163" s="5"/>
      <c r="F1163" s="5"/>
      <c r="G1163" s="5"/>
      <c r="H1163" s="5"/>
      <c r="I1163" s="5"/>
      <c r="J1163" s="8">
        <v>0</v>
      </c>
      <c r="K1163" s="5"/>
      <c r="L1163" s="8">
        <v>0</v>
      </c>
      <c r="M1163" s="5"/>
      <c r="N1163" s="6">
        <v>170567</v>
      </c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6">
        <v>1012904</v>
      </c>
      <c r="AB1163" s="5"/>
      <c r="AC1163" s="5"/>
      <c r="AD1163" s="5"/>
      <c r="AE1163" s="5"/>
      <c r="AF1163" s="5"/>
      <c r="AG1163" s="8">
        <v>0</v>
      </c>
      <c r="AH1163" s="5"/>
      <c r="AI1163" s="5"/>
      <c r="AJ1163" s="5"/>
      <c r="AK1163" s="5"/>
      <c r="AL1163" s="5"/>
      <c r="AM1163" s="5"/>
      <c r="AN1163" s="5"/>
      <c r="AO1163" s="6">
        <v>5913885</v>
      </c>
      <c r="AP1163" s="6">
        <v>8021</v>
      </c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6">
        <v>38266</v>
      </c>
      <c r="BB1163" s="6">
        <v>750095</v>
      </c>
      <c r="BC1163" s="7">
        <f t="shared" si="23"/>
        <v>7893738</v>
      </c>
    </row>
    <row r="1164" spans="1:55" x14ac:dyDescent="0.25">
      <c r="A1164" s="1" t="s">
        <v>190</v>
      </c>
      <c r="B1164" s="1" t="s">
        <v>923</v>
      </c>
      <c r="C1164" s="5"/>
      <c r="D1164" s="5"/>
      <c r="E1164" s="5"/>
      <c r="F1164" s="5"/>
      <c r="G1164" s="5"/>
      <c r="H1164" s="5"/>
      <c r="I1164" s="5"/>
      <c r="J1164" s="8">
        <v>0</v>
      </c>
      <c r="K1164" s="5"/>
      <c r="L1164" s="8">
        <v>0</v>
      </c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8">
        <v>0</v>
      </c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6">
        <v>7168</v>
      </c>
      <c r="BC1164" s="7">
        <f t="shared" si="23"/>
        <v>7168</v>
      </c>
    </row>
    <row r="1165" spans="1:55" x14ac:dyDescent="0.25">
      <c r="A1165" s="1" t="s">
        <v>630</v>
      </c>
      <c r="B1165" s="1" t="s">
        <v>924</v>
      </c>
      <c r="C1165" s="5"/>
      <c r="D1165" s="5"/>
      <c r="E1165" s="5"/>
      <c r="F1165" s="5"/>
      <c r="G1165" s="5"/>
      <c r="H1165" s="5"/>
      <c r="I1165" s="5"/>
      <c r="J1165" s="8">
        <v>0</v>
      </c>
      <c r="K1165" s="5"/>
      <c r="L1165" s="8">
        <v>0</v>
      </c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8">
        <v>0</v>
      </c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6">
        <v>456408</v>
      </c>
      <c r="BB1165" s="6">
        <v>108129</v>
      </c>
      <c r="BC1165" s="7">
        <f t="shared" si="23"/>
        <v>564537</v>
      </c>
    </row>
    <row r="1166" spans="1:55" ht="16.5" x14ac:dyDescent="0.25">
      <c r="A1166" s="1" t="s">
        <v>631</v>
      </c>
      <c r="B1166" s="1" t="s">
        <v>925</v>
      </c>
      <c r="C1166" s="5"/>
      <c r="D1166" s="6">
        <v>632231</v>
      </c>
      <c r="E1166" s="5"/>
      <c r="F1166" s="5"/>
      <c r="G1166" s="5"/>
      <c r="H1166" s="5"/>
      <c r="I1166" s="5"/>
      <c r="J1166" s="8">
        <v>0</v>
      </c>
      <c r="K1166" s="5"/>
      <c r="L1166" s="6">
        <v>2602804</v>
      </c>
      <c r="M1166" s="5"/>
      <c r="N1166" s="6">
        <v>5767534</v>
      </c>
      <c r="O1166" s="5"/>
      <c r="P1166" s="5"/>
      <c r="Q1166" s="5"/>
      <c r="R1166" s="5"/>
      <c r="S1166" s="8">
        <v>0</v>
      </c>
      <c r="T1166" s="5"/>
      <c r="U1166" s="5"/>
      <c r="V1166" s="5"/>
      <c r="W1166" s="5"/>
      <c r="X1166" s="5"/>
      <c r="Y1166" s="5"/>
      <c r="Z1166" s="5"/>
      <c r="AA1166" s="6">
        <v>156574869</v>
      </c>
      <c r="AB1166" s="5"/>
      <c r="AC1166" s="5"/>
      <c r="AD1166" s="5"/>
      <c r="AE1166" s="5"/>
      <c r="AF1166" s="5"/>
      <c r="AG1166" s="6">
        <v>1673906</v>
      </c>
      <c r="AH1166" s="5"/>
      <c r="AI1166" s="5"/>
      <c r="AJ1166" s="5"/>
      <c r="AK1166" s="5"/>
      <c r="AL1166" s="6">
        <v>14270878</v>
      </c>
      <c r="AM1166" s="5"/>
      <c r="AN1166" s="5"/>
      <c r="AO1166" s="6">
        <v>100927663</v>
      </c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6">
        <v>130489890</v>
      </c>
      <c r="BB1166" s="6">
        <v>980790572</v>
      </c>
      <c r="BC1166" s="7">
        <f t="shared" si="23"/>
        <v>1393730347</v>
      </c>
    </row>
    <row r="1167" spans="1:55" ht="16.5" x14ac:dyDescent="0.25">
      <c r="A1167" s="1" t="s">
        <v>632</v>
      </c>
      <c r="B1167" s="1" t="s">
        <v>926</v>
      </c>
      <c r="C1167" s="5"/>
      <c r="D1167" s="5"/>
      <c r="E1167" s="5"/>
      <c r="F1167" s="5"/>
      <c r="G1167" s="5"/>
      <c r="H1167" s="5"/>
      <c r="I1167" s="5"/>
      <c r="J1167" s="6">
        <v>1070934</v>
      </c>
      <c r="K1167" s="5"/>
      <c r="L1167" s="8">
        <v>0</v>
      </c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6">
        <v>1387307</v>
      </c>
      <c r="AB1167" s="5"/>
      <c r="AC1167" s="5"/>
      <c r="AD1167" s="5"/>
      <c r="AE1167" s="5"/>
      <c r="AF1167" s="5"/>
      <c r="AG1167" s="8">
        <v>0</v>
      </c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6">
        <v>787560</v>
      </c>
      <c r="BB1167" s="6">
        <v>23910856</v>
      </c>
      <c r="BC1167" s="7">
        <f t="shared" si="23"/>
        <v>27156657</v>
      </c>
    </row>
    <row r="1168" spans="1:55" x14ac:dyDescent="0.25">
      <c r="A1168" s="1" t="s">
        <v>633</v>
      </c>
      <c r="B1168" s="1" t="s">
        <v>927</v>
      </c>
      <c r="C1168" s="5"/>
      <c r="D1168" s="5"/>
      <c r="E1168" s="5"/>
      <c r="F1168" s="5"/>
      <c r="G1168" s="5"/>
      <c r="H1168" s="5"/>
      <c r="I1168" s="5"/>
      <c r="J1168" s="8">
        <v>0</v>
      </c>
      <c r="K1168" s="5"/>
      <c r="L1168" s="6">
        <v>3322135</v>
      </c>
      <c r="M1168" s="5"/>
      <c r="N1168" s="6">
        <v>92010</v>
      </c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6">
        <v>2779647</v>
      </c>
      <c r="AB1168" s="5"/>
      <c r="AC1168" s="5"/>
      <c r="AD1168" s="5"/>
      <c r="AE1168" s="5"/>
      <c r="AF1168" s="5"/>
      <c r="AG1168" s="6">
        <v>3925583</v>
      </c>
      <c r="AH1168" s="5"/>
      <c r="AI1168" s="5"/>
      <c r="AJ1168" s="5"/>
      <c r="AK1168" s="5"/>
      <c r="AL1168" s="5"/>
      <c r="AM1168" s="5"/>
      <c r="AN1168" s="5"/>
      <c r="AO1168" s="6">
        <v>905826</v>
      </c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6">
        <v>11285632</v>
      </c>
      <c r="BB1168" s="6">
        <v>49599128</v>
      </c>
      <c r="BC1168" s="7">
        <f t="shared" si="23"/>
        <v>71909961</v>
      </c>
    </row>
    <row r="1169" spans="1:55" x14ac:dyDescent="0.25">
      <c r="A1169" s="1" t="s">
        <v>634</v>
      </c>
      <c r="B1169" s="1" t="s">
        <v>928</v>
      </c>
      <c r="C1169" s="5"/>
      <c r="D1169" s="5"/>
      <c r="E1169" s="5"/>
      <c r="F1169" s="5"/>
      <c r="G1169" s="5"/>
      <c r="H1169" s="5"/>
      <c r="I1169" s="5"/>
      <c r="J1169" s="6">
        <v>-113</v>
      </c>
      <c r="K1169" s="5"/>
      <c r="L1169" s="6">
        <v>16494</v>
      </c>
      <c r="M1169" s="5"/>
      <c r="N1169" s="6">
        <v>1989037</v>
      </c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6">
        <v>967302</v>
      </c>
      <c r="AB1169" s="5"/>
      <c r="AC1169" s="5"/>
      <c r="AD1169" s="5"/>
      <c r="AE1169" s="5"/>
      <c r="AF1169" s="5"/>
      <c r="AG1169" s="8">
        <v>0</v>
      </c>
      <c r="AH1169" s="5"/>
      <c r="AI1169" s="5"/>
      <c r="AJ1169" s="5"/>
      <c r="AK1169" s="5"/>
      <c r="AL1169" s="6">
        <v>426</v>
      </c>
      <c r="AM1169" s="5"/>
      <c r="AN1169" s="5"/>
      <c r="AO1169" s="6">
        <v>2281651</v>
      </c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6">
        <v>48855388</v>
      </c>
      <c r="BB1169" s="6">
        <v>179271534</v>
      </c>
      <c r="BC1169" s="7">
        <f t="shared" si="23"/>
        <v>233381719</v>
      </c>
    </row>
    <row r="1170" spans="1:55" x14ac:dyDescent="0.25">
      <c r="A1170" s="1" t="s">
        <v>635</v>
      </c>
      <c r="B1170" s="1" t="s">
        <v>929</v>
      </c>
      <c r="C1170" s="5"/>
      <c r="D1170" s="5"/>
      <c r="E1170" s="5"/>
      <c r="F1170" s="5"/>
      <c r="G1170" s="5"/>
      <c r="H1170" s="5"/>
      <c r="I1170" s="5"/>
      <c r="J1170" s="8">
        <v>0</v>
      </c>
      <c r="K1170" s="8">
        <v>0</v>
      </c>
      <c r="L1170" s="8">
        <v>0</v>
      </c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8">
        <v>0</v>
      </c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7">
        <f t="shared" si="23"/>
        <v>0</v>
      </c>
    </row>
    <row r="1171" spans="1:55" ht="16.5" x14ac:dyDescent="0.25">
      <c r="A1171" s="1" t="s">
        <v>636</v>
      </c>
      <c r="B1171" s="1" t="s">
        <v>930</v>
      </c>
      <c r="C1171" s="5"/>
      <c r="D1171" s="6">
        <v>7399733</v>
      </c>
      <c r="E1171" s="5"/>
      <c r="F1171" s="5"/>
      <c r="G1171" s="5"/>
      <c r="H1171" s="5"/>
      <c r="I1171" s="5"/>
      <c r="J1171" s="8">
        <v>0</v>
      </c>
      <c r="K1171" s="5"/>
      <c r="L1171" s="8">
        <v>0</v>
      </c>
      <c r="M1171" s="5"/>
      <c r="N1171" s="6">
        <v>7952126</v>
      </c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6">
        <v>1913835</v>
      </c>
      <c r="AB1171" s="5"/>
      <c r="AC1171" s="5"/>
      <c r="AD1171" s="5"/>
      <c r="AE1171" s="5"/>
      <c r="AF1171" s="5"/>
      <c r="AG1171" s="8">
        <v>0</v>
      </c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6">
        <v>5189062</v>
      </c>
      <c r="BB1171" s="6">
        <v>141220936</v>
      </c>
      <c r="BC1171" s="7">
        <f t="shared" si="23"/>
        <v>163675692</v>
      </c>
    </row>
    <row r="1172" spans="1:55" x14ac:dyDescent="0.25">
      <c r="A1172" s="1" t="s">
        <v>444</v>
      </c>
      <c r="B1172" s="1" t="s">
        <v>1209</v>
      </c>
      <c r="C1172" s="6">
        <v>112396997</v>
      </c>
      <c r="D1172" s="6">
        <v>15141472</v>
      </c>
      <c r="E1172" s="6">
        <v>82300174</v>
      </c>
      <c r="F1172" s="6">
        <v>-317469</v>
      </c>
      <c r="G1172" s="6">
        <v>1722561</v>
      </c>
      <c r="H1172" s="6">
        <v>187996</v>
      </c>
      <c r="I1172" s="6">
        <v>-45000</v>
      </c>
      <c r="J1172" s="6">
        <v>36981700</v>
      </c>
      <c r="K1172" s="6">
        <v>-5755274</v>
      </c>
      <c r="L1172" s="6">
        <v>137585418</v>
      </c>
      <c r="M1172" s="6">
        <v>4672849</v>
      </c>
      <c r="N1172" s="6">
        <v>-2628372</v>
      </c>
      <c r="O1172" s="6">
        <v>-4434518</v>
      </c>
      <c r="P1172" s="6">
        <v>-1735225</v>
      </c>
      <c r="Q1172" s="6">
        <v>-3162945</v>
      </c>
      <c r="R1172" s="6">
        <v>-5145000</v>
      </c>
      <c r="S1172" s="6">
        <v>-105775</v>
      </c>
      <c r="T1172" s="6">
        <v>-793459</v>
      </c>
      <c r="U1172" s="6">
        <v>-231996</v>
      </c>
      <c r="V1172" s="6">
        <v>-1151598</v>
      </c>
      <c r="W1172" s="6">
        <v>52752883</v>
      </c>
      <c r="X1172" s="6">
        <v>-10214270</v>
      </c>
      <c r="Y1172" s="6">
        <v>-2082421</v>
      </c>
      <c r="Z1172" s="6">
        <v>-6992377</v>
      </c>
      <c r="AA1172" s="6">
        <v>-171395366</v>
      </c>
      <c r="AB1172" s="6">
        <v>-6403866</v>
      </c>
      <c r="AC1172" s="6">
        <v>1418660</v>
      </c>
      <c r="AD1172" s="6">
        <v>-24776</v>
      </c>
      <c r="AE1172" s="6">
        <v>-20000</v>
      </c>
      <c r="AF1172" s="6">
        <v>-7572170</v>
      </c>
      <c r="AG1172" s="6">
        <v>31095604</v>
      </c>
      <c r="AH1172" s="6">
        <v>-1614138</v>
      </c>
      <c r="AI1172" s="6">
        <v>-648524</v>
      </c>
      <c r="AJ1172" s="6">
        <v>-1013761</v>
      </c>
      <c r="AK1172" s="6">
        <v>-2552150</v>
      </c>
      <c r="AL1172" s="6">
        <v>23472976</v>
      </c>
      <c r="AM1172" s="6">
        <v>-7341484</v>
      </c>
      <c r="AN1172" s="6">
        <v>-406528</v>
      </c>
      <c r="AO1172" s="6">
        <v>356463060</v>
      </c>
      <c r="AP1172" s="6">
        <v>-8954478</v>
      </c>
      <c r="AQ1172" s="6">
        <v>212214</v>
      </c>
      <c r="AR1172" s="6">
        <v>-183021</v>
      </c>
      <c r="AS1172" s="6">
        <v>-509021</v>
      </c>
      <c r="AT1172" s="6">
        <v>137007</v>
      </c>
      <c r="AU1172" s="6">
        <v>3049359</v>
      </c>
      <c r="AV1172" s="6">
        <v>-1128343</v>
      </c>
      <c r="AW1172" s="6">
        <v>8750619</v>
      </c>
      <c r="AX1172" s="6">
        <v>-1419902</v>
      </c>
      <c r="AY1172" s="6">
        <v>-454099</v>
      </c>
      <c r="AZ1172" s="6">
        <v>35087119</v>
      </c>
      <c r="BA1172" s="6">
        <v>8214058</v>
      </c>
      <c r="BB1172" s="6">
        <v>2044389576</v>
      </c>
      <c r="BC1172" s="7">
        <f t="shared" si="23"/>
        <v>2699594976</v>
      </c>
    </row>
    <row r="1173" spans="1:55" ht="16.5" x14ac:dyDescent="0.25">
      <c r="A1173" s="1" t="s">
        <v>445</v>
      </c>
      <c r="B1173" s="1" t="s">
        <v>1210</v>
      </c>
      <c r="C1173" s="5"/>
      <c r="D1173" s="5"/>
      <c r="E1173" s="5"/>
      <c r="F1173" s="5"/>
      <c r="G1173" s="5"/>
      <c r="H1173" s="5"/>
      <c r="I1173" s="5"/>
      <c r="J1173" s="8">
        <v>0</v>
      </c>
      <c r="K1173" s="5"/>
      <c r="L1173" s="6">
        <v>-1298642</v>
      </c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6">
        <v>3495855</v>
      </c>
      <c r="AB1173" s="5"/>
      <c r="AC1173" s="5"/>
      <c r="AD1173" s="5"/>
      <c r="AE1173" s="5"/>
      <c r="AF1173" s="5"/>
      <c r="AG1173" s="8">
        <v>0</v>
      </c>
      <c r="AH1173" s="5"/>
      <c r="AI1173" s="5"/>
      <c r="AJ1173" s="5"/>
      <c r="AK1173" s="5"/>
      <c r="AL1173" s="5"/>
      <c r="AM1173" s="5"/>
      <c r="AN1173" s="5"/>
      <c r="AO1173" s="6">
        <v>-86455777</v>
      </c>
      <c r="AP1173" s="5"/>
      <c r="AQ1173" s="5"/>
      <c r="AR1173" s="5"/>
      <c r="AS1173" s="5"/>
      <c r="AT1173" s="5"/>
      <c r="AU1173" s="5"/>
      <c r="AV1173" s="5"/>
      <c r="AW1173" s="6">
        <v>1581131</v>
      </c>
      <c r="AX1173" s="5"/>
      <c r="AY1173" s="5"/>
      <c r="AZ1173" s="5"/>
      <c r="BA1173" s="5"/>
      <c r="BB1173" s="6">
        <v>-362924848</v>
      </c>
      <c r="BC1173" s="7">
        <f t="shared" si="23"/>
        <v>-445602281</v>
      </c>
    </row>
    <row r="1174" spans="1:55" x14ac:dyDescent="0.25">
      <c r="A1174" s="1" t="s">
        <v>446</v>
      </c>
      <c r="B1174" s="1" t="s">
        <v>1211</v>
      </c>
      <c r="C1174" s="5"/>
      <c r="D1174" s="5"/>
      <c r="E1174" s="5"/>
      <c r="F1174" s="5"/>
      <c r="G1174" s="5"/>
      <c r="H1174" s="5"/>
      <c r="I1174" s="5"/>
      <c r="J1174" s="8">
        <v>0</v>
      </c>
      <c r="K1174" s="5"/>
      <c r="L1174" s="6">
        <v>267328</v>
      </c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6">
        <v>1865530</v>
      </c>
      <c r="AB1174" s="5"/>
      <c r="AC1174" s="5"/>
      <c r="AD1174" s="5"/>
      <c r="AE1174" s="5"/>
      <c r="AF1174" s="5"/>
      <c r="AG1174" s="8">
        <v>0</v>
      </c>
      <c r="AH1174" s="5"/>
      <c r="AI1174" s="5"/>
      <c r="AJ1174" s="5"/>
      <c r="AK1174" s="5"/>
      <c r="AL1174" s="5"/>
      <c r="AM1174" s="5"/>
      <c r="AN1174" s="5"/>
      <c r="AO1174" s="6">
        <v>-86455777</v>
      </c>
      <c r="AP1174" s="5"/>
      <c r="AQ1174" s="5"/>
      <c r="AR1174" s="5"/>
      <c r="AS1174" s="5"/>
      <c r="AT1174" s="5"/>
      <c r="AU1174" s="5"/>
      <c r="AV1174" s="5"/>
      <c r="AW1174" s="6">
        <v>1188163</v>
      </c>
      <c r="AX1174" s="5"/>
      <c r="AY1174" s="5"/>
      <c r="AZ1174" s="5"/>
      <c r="BA1174" s="5"/>
      <c r="BB1174" s="6">
        <v>-430458845</v>
      </c>
      <c r="BC1174" s="7">
        <f t="shared" si="23"/>
        <v>-513593601</v>
      </c>
    </row>
    <row r="1175" spans="1:55" x14ac:dyDescent="0.25">
      <c r="A1175" s="1" t="s">
        <v>447</v>
      </c>
      <c r="B1175" s="1" t="s">
        <v>1212</v>
      </c>
      <c r="C1175" s="5"/>
      <c r="D1175" s="5"/>
      <c r="E1175" s="5"/>
      <c r="F1175" s="5"/>
      <c r="G1175" s="5"/>
      <c r="H1175" s="5"/>
      <c r="I1175" s="5"/>
      <c r="J1175" s="8">
        <v>0</v>
      </c>
      <c r="K1175" s="5"/>
      <c r="L1175" s="6">
        <v>267328</v>
      </c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6">
        <v>1865530</v>
      </c>
      <c r="AB1175" s="5"/>
      <c r="AC1175" s="5"/>
      <c r="AD1175" s="5"/>
      <c r="AE1175" s="5"/>
      <c r="AF1175" s="5"/>
      <c r="AG1175" s="8">
        <v>0</v>
      </c>
      <c r="AH1175" s="5"/>
      <c r="AI1175" s="5"/>
      <c r="AJ1175" s="5"/>
      <c r="AK1175" s="5"/>
      <c r="AL1175" s="5"/>
      <c r="AM1175" s="5"/>
      <c r="AN1175" s="5"/>
      <c r="AO1175" s="6">
        <v>-86455777</v>
      </c>
      <c r="AP1175" s="5"/>
      <c r="AQ1175" s="5"/>
      <c r="AR1175" s="5"/>
      <c r="AS1175" s="5"/>
      <c r="AT1175" s="5"/>
      <c r="AU1175" s="5"/>
      <c r="AV1175" s="5"/>
      <c r="AW1175" s="6">
        <v>1188163</v>
      </c>
      <c r="AX1175" s="5"/>
      <c r="AY1175" s="5"/>
      <c r="AZ1175" s="5"/>
      <c r="BA1175" s="5"/>
      <c r="BB1175" s="6">
        <v>-430458845</v>
      </c>
      <c r="BC1175" s="7">
        <f t="shared" si="23"/>
        <v>-513593601</v>
      </c>
    </row>
    <row r="1176" spans="1:55" x14ac:dyDescent="0.25">
      <c r="A1176" s="1" t="s">
        <v>164</v>
      </c>
      <c r="B1176" s="1" t="s">
        <v>890</v>
      </c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7"/>
    </row>
    <row r="1177" spans="1:55" x14ac:dyDescent="0.25">
      <c r="A1177" s="1" t="s">
        <v>165</v>
      </c>
      <c r="B1177" s="1" t="s">
        <v>891</v>
      </c>
      <c r="C1177" s="5"/>
      <c r="D1177" s="5"/>
      <c r="E1177" s="5"/>
      <c r="F1177" s="5"/>
      <c r="G1177" s="5"/>
      <c r="H1177" s="5"/>
      <c r="I1177" s="5"/>
      <c r="J1177" s="8">
        <v>0</v>
      </c>
      <c r="K1177" s="5"/>
      <c r="L1177" s="8">
        <v>0</v>
      </c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6">
        <v>1865530</v>
      </c>
      <c r="AB1177" s="5"/>
      <c r="AC1177" s="5"/>
      <c r="AD1177" s="5"/>
      <c r="AE1177" s="5"/>
      <c r="AF1177" s="5"/>
      <c r="AG1177" s="8">
        <v>0</v>
      </c>
      <c r="AH1177" s="5"/>
      <c r="AI1177" s="5"/>
      <c r="AJ1177" s="5"/>
      <c r="AK1177" s="5"/>
      <c r="AL1177" s="5"/>
      <c r="AM1177" s="5"/>
      <c r="AN1177" s="5"/>
      <c r="AO1177" s="6">
        <v>-86455777</v>
      </c>
      <c r="AP1177" s="5"/>
      <c r="AQ1177" s="5"/>
      <c r="AR1177" s="5"/>
      <c r="AS1177" s="5"/>
      <c r="AT1177" s="5"/>
      <c r="AU1177" s="5"/>
      <c r="AV1177" s="5"/>
      <c r="AW1177" s="6">
        <v>746388</v>
      </c>
      <c r="AX1177" s="5"/>
      <c r="AY1177" s="5"/>
      <c r="AZ1177" s="5"/>
      <c r="BA1177" s="5"/>
      <c r="BB1177" s="6">
        <v>80729892</v>
      </c>
      <c r="BC1177" s="7">
        <f t="shared" si="23"/>
        <v>-3113967</v>
      </c>
    </row>
    <row r="1178" spans="1:55" x14ac:dyDescent="0.25">
      <c r="A1178" s="1" t="s">
        <v>166</v>
      </c>
      <c r="B1178" s="1" t="s">
        <v>892</v>
      </c>
      <c r="C1178" s="5"/>
      <c r="D1178" s="5"/>
      <c r="E1178" s="5"/>
      <c r="F1178" s="5"/>
      <c r="G1178" s="5"/>
      <c r="H1178" s="5"/>
      <c r="I1178" s="5"/>
      <c r="J1178" s="8">
        <v>0</v>
      </c>
      <c r="K1178" s="5"/>
      <c r="L1178" s="8">
        <v>0</v>
      </c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8">
        <v>0</v>
      </c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6">
        <v>3436</v>
      </c>
      <c r="AX1178" s="5"/>
      <c r="AY1178" s="5"/>
      <c r="AZ1178" s="5"/>
      <c r="BA1178" s="5"/>
      <c r="BB1178" s="6">
        <v>-490408885</v>
      </c>
      <c r="BC1178" s="7">
        <f t="shared" si="23"/>
        <v>-490405449</v>
      </c>
    </row>
    <row r="1179" spans="1:55" x14ac:dyDescent="0.25">
      <c r="A1179" s="1" t="s">
        <v>167</v>
      </c>
      <c r="B1179" s="1" t="s">
        <v>893</v>
      </c>
      <c r="C1179" s="5"/>
      <c r="D1179" s="5"/>
      <c r="E1179" s="5"/>
      <c r="F1179" s="5"/>
      <c r="G1179" s="5"/>
      <c r="H1179" s="5"/>
      <c r="I1179" s="5"/>
      <c r="J1179" s="8">
        <v>0</v>
      </c>
      <c r="K1179" s="5"/>
      <c r="L1179" s="6">
        <v>16251</v>
      </c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8">
        <v>0</v>
      </c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6">
        <v>438339</v>
      </c>
      <c r="AX1179" s="5"/>
      <c r="AY1179" s="5"/>
      <c r="AZ1179" s="5"/>
      <c r="BA1179" s="5"/>
      <c r="BB1179" s="5"/>
      <c r="BC1179" s="7">
        <f t="shared" si="23"/>
        <v>454590</v>
      </c>
    </row>
    <row r="1180" spans="1:55" x14ac:dyDescent="0.25">
      <c r="A1180" s="1" t="s">
        <v>168</v>
      </c>
      <c r="B1180" s="1" t="s">
        <v>894</v>
      </c>
      <c r="C1180" s="5"/>
      <c r="D1180" s="5"/>
      <c r="E1180" s="5"/>
      <c r="F1180" s="5"/>
      <c r="G1180" s="5"/>
      <c r="H1180" s="5"/>
      <c r="I1180" s="5"/>
      <c r="J1180" s="8">
        <v>0</v>
      </c>
      <c r="K1180" s="5"/>
      <c r="L1180" s="6">
        <v>251077</v>
      </c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8">
        <v>0</v>
      </c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6">
        <v>-20779852</v>
      </c>
      <c r="BC1180" s="7">
        <f t="shared" si="23"/>
        <v>-20528775</v>
      </c>
    </row>
    <row r="1181" spans="1:55" x14ac:dyDescent="0.25">
      <c r="A1181" s="1" t="s">
        <v>169</v>
      </c>
      <c r="B1181" s="1" t="s">
        <v>895</v>
      </c>
      <c r="C1181" s="5"/>
      <c r="D1181" s="5"/>
      <c r="E1181" s="5"/>
      <c r="F1181" s="5"/>
      <c r="G1181" s="5"/>
      <c r="H1181" s="5"/>
      <c r="I1181" s="5"/>
      <c r="J1181" s="8">
        <v>0</v>
      </c>
      <c r="K1181" s="5"/>
      <c r="L1181" s="8">
        <v>0</v>
      </c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7">
        <f t="shared" si="23"/>
        <v>0</v>
      </c>
    </row>
    <row r="1182" spans="1:55" ht="16.5" x14ac:dyDescent="0.25">
      <c r="A1182" s="1" t="s">
        <v>448</v>
      </c>
      <c r="B1182" s="1" t="s">
        <v>1213</v>
      </c>
      <c r="C1182" s="5"/>
      <c r="D1182" s="5"/>
      <c r="E1182" s="5"/>
      <c r="F1182" s="5"/>
      <c r="G1182" s="5"/>
      <c r="H1182" s="5"/>
      <c r="I1182" s="5"/>
      <c r="J1182" s="8">
        <v>0</v>
      </c>
      <c r="K1182" s="5"/>
      <c r="L1182" s="6">
        <v>2001030</v>
      </c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6">
        <v>1630325</v>
      </c>
      <c r="AB1182" s="5"/>
      <c r="AC1182" s="5"/>
      <c r="AD1182" s="5"/>
      <c r="AE1182" s="5"/>
      <c r="AF1182" s="5"/>
      <c r="AG1182" s="8">
        <v>0</v>
      </c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6">
        <v>392968</v>
      </c>
      <c r="AX1182" s="5"/>
      <c r="AY1182" s="5"/>
      <c r="AZ1182" s="5"/>
      <c r="BA1182" s="5"/>
      <c r="BB1182" s="5"/>
      <c r="BC1182" s="7">
        <f t="shared" si="23"/>
        <v>4024323</v>
      </c>
    </row>
    <row r="1183" spans="1:55" ht="16.5" x14ac:dyDescent="0.25">
      <c r="A1183" s="1" t="s">
        <v>449</v>
      </c>
      <c r="B1183" s="1" t="s">
        <v>1214</v>
      </c>
      <c r="C1183" s="5"/>
      <c r="D1183" s="5"/>
      <c r="E1183" s="5"/>
      <c r="F1183" s="5"/>
      <c r="G1183" s="5"/>
      <c r="H1183" s="5"/>
      <c r="I1183" s="5"/>
      <c r="J1183" s="8">
        <v>0</v>
      </c>
      <c r="K1183" s="5"/>
      <c r="L1183" s="6">
        <v>2001030</v>
      </c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6">
        <v>1630325</v>
      </c>
      <c r="AB1183" s="5"/>
      <c r="AC1183" s="5"/>
      <c r="AD1183" s="5"/>
      <c r="AE1183" s="5"/>
      <c r="AF1183" s="5"/>
      <c r="AG1183" s="8">
        <v>0</v>
      </c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6">
        <v>392968</v>
      </c>
      <c r="AX1183" s="5"/>
      <c r="AY1183" s="5"/>
      <c r="AZ1183" s="5"/>
      <c r="BA1183" s="5"/>
      <c r="BB1183" s="5"/>
      <c r="BC1183" s="7">
        <f t="shared" si="23"/>
        <v>4024323</v>
      </c>
    </row>
    <row r="1184" spans="1:55" x14ac:dyDescent="0.25">
      <c r="A1184" s="1" t="s">
        <v>164</v>
      </c>
      <c r="B1184" s="1" t="s">
        <v>890</v>
      </c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7"/>
    </row>
    <row r="1185" spans="1:55" x14ac:dyDescent="0.25">
      <c r="A1185" s="1" t="s">
        <v>165</v>
      </c>
      <c r="B1185" s="1" t="s">
        <v>891</v>
      </c>
      <c r="C1185" s="5"/>
      <c r="D1185" s="5"/>
      <c r="E1185" s="5"/>
      <c r="F1185" s="5"/>
      <c r="G1185" s="5"/>
      <c r="H1185" s="5"/>
      <c r="I1185" s="5"/>
      <c r="J1185" s="8">
        <v>0</v>
      </c>
      <c r="K1185" s="5"/>
      <c r="L1185" s="6">
        <v>825784</v>
      </c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6">
        <v>1630325</v>
      </c>
      <c r="AB1185" s="5"/>
      <c r="AC1185" s="5"/>
      <c r="AD1185" s="5"/>
      <c r="AE1185" s="5"/>
      <c r="AF1185" s="5"/>
      <c r="AG1185" s="8">
        <v>0</v>
      </c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6">
        <v>392968</v>
      </c>
      <c r="AX1185" s="5"/>
      <c r="AY1185" s="5"/>
      <c r="AZ1185" s="5"/>
      <c r="BA1185" s="5"/>
      <c r="BB1185" s="5"/>
      <c r="BC1185" s="7">
        <f t="shared" si="23"/>
        <v>2849077</v>
      </c>
    </row>
    <row r="1186" spans="1:55" x14ac:dyDescent="0.25">
      <c r="A1186" s="1" t="s">
        <v>166</v>
      </c>
      <c r="B1186" s="1" t="s">
        <v>892</v>
      </c>
      <c r="C1186" s="5"/>
      <c r="D1186" s="5"/>
      <c r="E1186" s="5"/>
      <c r="F1186" s="5"/>
      <c r="G1186" s="5"/>
      <c r="H1186" s="5"/>
      <c r="I1186" s="5"/>
      <c r="J1186" s="8">
        <v>0</v>
      </c>
      <c r="K1186" s="5"/>
      <c r="L1186" s="8">
        <v>0</v>
      </c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8">
        <v>0</v>
      </c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8">
        <v>0</v>
      </c>
      <c r="AX1186" s="5"/>
      <c r="AY1186" s="5"/>
      <c r="AZ1186" s="5"/>
      <c r="BA1186" s="5"/>
      <c r="BB1186" s="5"/>
      <c r="BC1186" s="7">
        <f t="shared" si="23"/>
        <v>0</v>
      </c>
    </row>
    <row r="1187" spans="1:55" x14ac:dyDescent="0.25">
      <c r="A1187" s="1" t="s">
        <v>167</v>
      </c>
      <c r="B1187" s="1" t="s">
        <v>893</v>
      </c>
      <c r="C1187" s="5"/>
      <c r="D1187" s="5"/>
      <c r="E1187" s="5"/>
      <c r="F1187" s="5"/>
      <c r="G1187" s="5"/>
      <c r="H1187" s="5"/>
      <c r="I1187" s="5"/>
      <c r="J1187" s="8">
        <v>0</v>
      </c>
      <c r="K1187" s="5"/>
      <c r="L1187" s="6">
        <v>-4767</v>
      </c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8">
        <v>0</v>
      </c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8">
        <v>0</v>
      </c>
      <c r="AX1187" s="5"/>
      <c r="AY1187" s="5"/>
      <c r="AZ1187" s="5"/>
      <c r="BA1187" s="5"/>
      <c r="BB1187" s="5"/>
      <c r="BC1187" s="7">
        <f t="shared" si="23"/>
        <v>-4767</v>
      </c>
    </row>
    <row r="1188" spans="1:55" x14ac:dyDescent="0.25">
      <c r="A1188" s="1" t="s">
        <v>168</v>
      </c>
      <c r="B1188" s="1" t="s">
        <v>894</v>
      </c>
      <c r="C1188" s="5"/>
      <c r="D1188" s="5"/>
      <c r="E1188" s="5"/>
      <c r="F1188" s="5"/>
      <c r="G1188" s="5"/>
      <c r="H1188" s="5"/>
      <c r="I1188" s="5"/>
      <c r="J1188" s="8">
        <v>0</v>
      </c>
      <c r="K1188" s="5"/>
      <c r="L1188" s="6">
        <v>1180013</v>
      </c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8">
        <v>0</v>
      </c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8">
        <v>0</v>
      </c>
      <c r="AX1188" s="5"/>
      <c r="AY1188" s="5"/>
      <c r="AZ1188" s="5"/>
      <c r="BA1188" s="5"/>
      <c r="BB1188" s="5"/>
      <c r="BC1188" s="7">
        <f t="shared" si="23"/>
        <v>1180013</v>
      </c>
    </row>
    <row r="1189" spans="1:55" x14ac:dyDescent="0.25">
      <c r="A1189" s="1" t="s">
        <v>169</v>
      </c>
      <c r="B1189" s="1" t="s">
        <v>895</v>
      </c>
      <c r="C1189" s="5"/>
      <c r="D1189" s="5"/>
      <c r="E1189" s="5"/>
      <c r="F1189" s="5"/>
      <c r="G1189" s="5"/>
      <c r="H1189" s="5"/>
      <c r="I1189" s="5"/>
      <c r="J1189" s="8">
        <v>0</v>
      </c>
      <c r="K1189" s="5"/>
      <c r="L1189" s="8">
        <v>0</v>
      </c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8">
        <v>0</v>
      </c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8">
        <v>0</v>
      </c>
      <c r="AX1189" s="5"/>
      <c r="AY1189" s="5"/>
      <c r="AZ1189" s="5"/>
      <c r="BA1189" s="5"/>
      <c r="BB1189" s="5"/>
      <c r="BC1189" s="7">
        <f t="shared" si="23"/>
        <v>0</v>
      </c>
    </row>
    <row r="1190" spans="1:55" x14ac:dyDescent="0.25">
      <c r="A1190" s="1" t="s">
        <v>450</v>
      </c>
      <c r="B1190" s="1" t="s">
        <v>1215</v>
      </c>
      <c r="C1190" s="5"/>
      <c r="D1190" s="5"/>
      <c r="E1190" s="5"/>
      <c r="F1190" s="5"/>
      <c r="G1190" s="5"/>
      <c r="H1190" s="5"/>
      <c r="I1190" s="5"/>
      <c r="J1190" s="8">
        <v>0</v>
      </c>
      <c r="K1190" s="5"/>
      <c r="L1190" s="8">
        <v>0</v>
      </c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8">
        <v>0</v>
      </c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6">
        <v>-197268518</v>
      </c>
      <c r="BC1190" s="7">
        <f t="shared" si="23"/>
        <v>-197268518</v>
      </c>
    </row>
    <row r="1191" spans="1:55" ht="16.5" x14ac:dyDescent="0.25">
      <c r="A1191" s="1" t="s">
        <v>451</v>
      </c>
      <c r="B1191" s="1" t="s">
        <v>1216</v>
      </c>
      <c r="C1191" s="5"/>
      <c r="D1191" s="5"/>
      <c r="E1191" s="5"/>
      <c r="F1191" s="5"/>
      <c r="G1191" s="5"/>
      <c r="H1191" s="5"/>
      <c r="I1191" s="5"/>
      <c r="J1191" s="8">
        <v>0</v>
      </c>
      <c r="K1191" s="5"/>
      <c r="L1191" s="8">
        <v>0</v>
      </c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8">
        <v>0</v>
      </c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6">
        <v>-197268518</v>
      </c>
      <c r="BC1191" s="7">
        <f t="shared" si="23"/>
        <v>-197268518</v>
      </c>
    </row>
    <row r="1192" spans="1:55" x14ac:dyDescent="0.25">
      <c r="A1192" s="1" t="s">
        <v>164</v>
      </c>
      <c r="B1192" s="1" t="s">
        <v>890</v>
      </c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7"/>
    </row>
    <row r="1193" spans="1:55" x14ac:dyDescent="0.25">
      <c r="A1193" s="1" t="s">
        <v>165</v>
      </c>
      <c r="B1193" s="1" t="s">
        <v>891</v>
      </c>
      <c r="C1193" s="5"/>
      <c r="D1193" s="5"/>
      <c r="E1193" s="5"/>
      <c r="F1193" s="5"/>
      <c r="G1193" s="5"/>
      <c r="H1193" s="5"/>
      <c r="I1193" s="5"/>
      <c r="J1193" s="8">
        <v>0</v>
      </c>
      <c r="K1193" s="5"/>
      <c r="L1193" s="8">
        <v>0</v>
      </c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8">
        <v>0</v>
      </c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7">
        <f t="shared" si="23"/>
        <v>0</v>
      </c>
    </row>
    <row r="1194" spans="1:55" x14ac:dyDescent="0.25">
      <c r="A1194" s="1" t="s">
        <v>166</v>
      </c>
      <c r="B1194" s="1" t="s">
        <v>892</v>
      </c>
      <c r="C1194" s="5"/>
      <c r="D1194" s="5"/>
      <c r="E1194" s="5"/>
      <c r="F1194" s="5"/>
      <c r="G1194" s="5"/>
      <c r="H1194" s="5"/>
      <c r="I1194" s="5"/>
      <c r="J1194" s="8">
        <v>0</v>
      </c>
      <c r="K1194" s="5"/>
      <c r="L1194" s="8">
        <v>0</v>
      </c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8">
        <v>0</v>
      </c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6">
        <v>-90797420</v>
      </c>
      <c r="BC1194" s="7">
        <f t="shared" si="23"/>
        <v>-90797420</v>
      </c>
    </row>
    <row r="1195" spans="1:55" x14ac:dyDescent="0.25">
      <c r="A1195" s="1" t="s">
        <v>167</v>
      </c>
      <c r="B1195" s="1" t="s">
        <v>893</v>
      </c>
      <c r="C1195" s="5"/>
      <c r="D1195" s="5"/>
      <c r="E1195" s="5"/>
      <c r="F1195" s="5"/>
      <c r="G1195" s="5"/>
      <c r="H1195" s="5"/>
      <c r="I1195" s="5"/>
      <c r="J1195" s="8">
        <v>0</v>
      </c>
      <c r="K1195" s="5"/>
      <c r="L1195" s="8">
        <v>0</v>
      </c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8">
        <v>0</v>
      </c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7">
        <f t="shared" ref="BC1195:BC1258" si="24">SUM(C1195:BB1195)</f>
        <v>0</v>
      </c>
    </row>
    <row r="1196" spans="1:55" x14ac:dyDescent="0.25">
      <c r="A1196" s="1" t="s">
        <v>168</v>
      </c>
      <c r="B1196" s="1" t="s">
        <v>894</v>
      </c>
      <c r="C1196" s="5"/>
      <c r="D1196" s="5"/>
      <c r="E1196" s="5"/>
      <c r="F1196" s="5"/>
      <c r="G1196" s="5"/>
      <c r="H1196" s="5"/>
      <c r="I1196" s="5"/>
      <c r="J1196" s="8">
        <v>0</v>
      </c>
      <c r="K1196" s="5"/>
      <c r="L1196" s="8">
        <v>0</v>
      </c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8">
        <v>0</v>
      </c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6">
        <v>-106471098</v>
      </c>
      <c r="BC1196" s="7">
        <f t="shared" si="24"/>
        <v>-106471098</v>
      </c>
    </row>
    <row r="1197" spans="1:55" x14ac:dyDescent="0.25">
      <c r="A1197" s="1" t="s">
        <v>169</v>
      </c>
      <c r="B1197" s="1" t="s">
        <v>895</v>
      </c>
      <c r="C1197" s="5"/>
      <c r="D1197" s="5"/>
      <c r="E1197" s="5"/>
      <c r="F1197" s="5"/>
      <c r="G1197" s="5"/>
      <c r="H1197" s="5"/>
      <c r="I1197" s="5"/>
      <c r="J1197" s="8">
        <v>0</v>
      </c>
      <c r="K1197" s="5"/>
      <c r="L1197" s="8">
        <v>0</v>
      </c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8">
        <v>0</v>
      </c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7">
        <f t="shared" si="24"/>
        <v>0</v>
      </c>
    </row>
    <row r="1198" spans="1:55" ht="16.5" x14ac:dyDescent="0.25">
      <c r="A1198" s="1" t="s">
        <v>452</v>
      </c>
      <c r="B1198" s="1" t="s">
        <v>1217</v>
      </c>
      <c r="C1198" s="5"/>
      <c r="D1198" s="5"/>
      <c r="E1198" s="5"/>
      <c r="F1198" s="5"/>
      <c r="G1198" s="5"/>
      <c r="H1198" s="5"/>
      <c r="I1198" s="5"/>
      <c r="J1198" s="8">
        <v>0</v>
      </c>
      <c r="K1198" s="5"/>
      <c r="L1198" s="6">
        <v>-3567000</v>
      </c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8">
        <v>0</v>
      </c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6">
        <v>264802515</v>
      </c>
      <c r="BC1198" s="7">
        <f t="shared" si="24"/>
        <v>261235515</v>
      </c>
    </row>
    <row r="1199" spans="1:55" ht="16.5" x14ac:dyDescent="0.25">
      <c r="A1199" s="1" t="s">
        <v>453</v>
      </c>
      <c r="B1199" s="1" t="s">
        <v>1218</v>
      </c>
      <c r="C1199" s="5"/>
      <c r="D1199" s="5"/>
      <c r="E1199" s="5"/>
      <c r="F1199" s="5"/>
      <c r="G1199" s="5"/>
      <c r="H1199" s="5"/>
      <c r="I1199" s="5"/>
      <c r="J1199" s="8">
        <v>0</v>
      </c>
      <c r="K1199" s="5"/>
      <c r="L1199" s="6">
        <v>-3567000</v>
      </c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8">
        <v>0</v>
      </c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6">
        <v>264802515</v>
      </c>
      <c r="BC1199" s="7">
        <f t="shared" si="24"/>
        <v>261235515</v>
      </c>
    </row>
    <row r="1200" spans="1:55" x14ac:dyDescent="0.25">
      <c r="A1200" s="1" t="s">
        <v>164</v>
      </c>
      <c r="B1200" s="1" t="s">
        <v>890</v>
      </c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7"/>
    </row>
    <row r="1201" spans="1:55" x14ac:dyDescent="0.25">
      <c r="A1201" s="1" t="s">
        <v>165</v>
      </c>
      <c r="B1201" s="1" t="s">
        <v>891</v>
      </c>
      <c r="C1201" s="5"/>
      <c r="D1201" s="5"/>
      <c r="E1201" s="5"/>
      <c r="F1201" s="5"/>
      <c r="G1201" s="5"/>
      <c r="H1201" s="5"/>
      <c r="I1201" s="5"/>
      <c r="J1201" s="8">
        <v>0</v>
      </c>
      <c r="K1201" s="5"/>
      <c r="L1201" s="8">
        <v>0</v>
      </c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8">
        <v>0</v>
      </c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6">
        <v>310412125</v>
      </c>
      <c r="BC1201" s="7">
        <f t="shared" si="24"/>
        <v>310412125</v>
      </c>
    </row>
    <row r="1202" spans="1:55" x14ac:dyDescent="0.25">
      <c r="A1202" s="1" t="s">
        <v>166</v>
      </c>
      <c r="B1202" s="1" t="s">
        <v>892</v>
      </c>
      <c r="C1202" s="5"/>
      <c r="D1202" s="5"/>
      <c r="E1202" s="5"/>
      <c r="F1202" s="5"/>
      <c r="G1202" s="5"/>
      <c r="H1202" s="5"/>
      <c r="I1202" s="5"/>
      <c r="J1202" s="8">
        <v>0</v>
      </c>
      <c r="K1202" s="5"/>
      <c r="L1202" s="8">
        <v>0</v>
      </c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8">
        <v>0</v>
      </c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7">
        <f t="shared" si="24"/>
        <v>0</v>
      </c>
    </row>
    <row r="1203" spans="1:55" x14ac:dyDescent="0.25">
      <c r="A1203" s="1" t="s">
        <v>167</v>
      </c>
      <c r="B1203" s="1" t="s">
        <v>893</v>
      </c>
      <c r="C1203" s="5"/>
      <c r="D1203" s="5"/>
      <c r="E1203" s="5"/>
      <c r="F1203" s="5"/>
      <c r="G1203" s="5"/>
      <c r="H1203" s="5"/>
      <c r="I1203" s="5"/>
      <c r="J1203" s="8">
        <v>0</v>
      </c>
      <c r="K1203" s="5"/>
      <c r="L1203" s="6">
        <v>-300000</v>
      </c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8">
        <v>0</v>
      </c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7">
        <f t="shared" si="24"/>
        <v>-300000</v>
      </c>
    </row>
    <row r="1204" spans="1:55" x14ac:dyDescent="0.25">
      <c r="A1204" s="1" t="s">
        <v>168</v>
      </c>
      <c r="B1204" s="1" t="s">
        <v>894</v>
      </c>
      <c r="C1204" s="5"/>
      <c r="D1204" s="5"/>
      <c r="E1204" s="5"/>
      <c r="F1204" s="5"/>
      <c r="G1204" s="5"/>
      <c r="H1204" s="5"/>
      <c r="I1204" s="5"/>
      <c r="J1204" s="8">
        <v>0</v>
      </c>
      <c r="K1204" s="5"/>
      <c r="L1204" s="6">
        <v>-3267000</v>
      </c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8">
        <v>0</v>
      </c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6">
        <v>-45609610</v>
      </c>
      <c r="BC1204" s="7">
        <f t="shared" si="24"/>
        <v>-48876610</v>
      </c>
    </row>
    <row r="1205" spans="1:55" x14ac:dyDescent="0.25">
      <c r="A1205" s="1" t="s">
        <v>169</v>
      </c>
      <c r="B1205" s="1" t="s">
        <v>895</v>
      </c>
      <c r="C1205" s="5"/>
      <c r="D1205" s="5"/>
      <c r="E1205" s="5"/>
      <c r="F1205" s="5"/>
      <c r="G1205" s="5"/>
      <c r="H1205" s="5"/>
      <c r="I1205" s="5"/>
      <c r="J1205" s="8">
        <v>0</v>
      </c>
      <c r="K1205" s="5"/>
      <c r="L1205" s="8">
        <v>0</v>
      </c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8">
        <v>0</v>
      </c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7">
        <f t="shared" si="24"/>
        <v>0</v>
      </c>
    </row>
    <row r="1206" spans="1:55" ht="16.5" x14ac:dyDescent="0.25">
      <c r="A1206" s="1" t="s">
        <v>454</v>
      </c>
      <c r="B1206" s="1" t="s">
        <v>1219</v>
      </c>
      <c r="C1206" s="6">
        <v>112396997</v>
      </c>
      <c r="D1206" s="6">
        <v>15141472</v>
      </c>
      <c r="E1206" s="6">
        <v>82300174</v>
      </c>
      <c r="F1206" s="6">
        <v>-317469</v>
      </c>
      <c r="G1206" s="6">
        <v>1722561</v>
      </c>
      <c r="H1206" s="6">
        <v>187996</v>
      </c>
      <c r="I1206" s="6">
        <v>-45000</v>
      </c>
      <c r="J1206" s="6">
        <v>36981700</v>
      </c>
      <c r="K1206" s="6">
        <v>-5755274</v>
      </c>
      <c r="L1206" s="6">
        <v>138884060</v>
      </c>
      <c r="M1206" s="6">
        <v>4672849</v>
      </c>
      <c r="N1206" s="6">
        <v>-2628372</v>
      </c>
      <c r="O1206" s="6">
        <v>-4434518</v>
      </c>
      <c r="P1206" s="6">
        <v>-1735225</v>
      </c>
      <c r="Q1206" s="6">
        <v>-3162945</v>
      </c>
      <c r="R1206" s="6">
        <v>-5145000</v>
      </c>
      <c r="S1206" s="6">
        <v>-105775</v>
      </c>
      <c r="T1206" s="6">
        <v>-793459</v>
      </c>
      <c r="U1206" s="6">
        <v>-231996</v>
      </c>
      <c r="V1206" s="6">
        <v>-1151598</v>
      </c>
      <c r="W1206" s="6">
        <v>52752883</v>
      </c>
      <c r="X1206" s="6">
        <v>-10214270</v>
      </c>
      <c r="Y1206" s="6">
        <v>-2082421</v>
      </c>
      <c r="Z1206" s="6">
        <v>-6992377</v>
      </c>
      <c r="AA1206" s="6">
        <v>-174891221</v>
      </c>
      <c r="AB1206" s="6">
        <v>-6403866</v>
      </c>
      <c r="AC1206" s="6">
        <v>1418660</v>
      </c>
      <c r="AD1206" s="6">
        <v>-24776</v>
      </c>
      <c r="AE1206" s="6">
        <v>-20000</v>
      </c>
      <c r="AF1206" s="6">
        <v>-7572170</v>
      </c>
      <c r="AG1206" s="6">
        <v>31095604</v>
      </c>
      <c r="AH1206" s="6">
        <v>-1614138</v>
      </c>
      <c r="AI1206" s="6">
        <v>-648524</v>
      </c>
      <c r="AJ1206" s="6">
        <v>-1013761</v>
      </c>
      <c r="AK1206" s="6">
        <v>-2552150</v>
      </c>
      <c r="AL1206" s="6">
        <v>23472976</v>
      </c>
      <c r="AM1206" s="6">
        <v>-7341484</v>
      </c>
      <c r="AN1206" s="6">
        <v>-406528</v>
      </c>
      <c r="AO1206" s="6">
        <v>442918837</v>
      </c>
      <c r="AP1206" s="6">
        <v>-8954478</v>
      </c>
      <c r="AQ1206" s="6">
        <v>212214</v>
      </c>
      <c r="AR1206" s="6">
        <v>-183021</v>
      </c>
      <c r="AS1206" s="6">
        <v>-509021</v>
      </c>
      <c r="AT1206" s="6">
        <v>137007</v>
      </c>
      <c r="AU1206" s="6">
        <v>3049359</v>
      </c>
      <c r="AV1206" s="6">
        <v>-1128343</v>
      </c>
      <c r="AW1206" s="6">
        <v>7169488</v>
      </c>
      <c r="AX1206" s="6">
        <v>-1419902</v>
      </c>
      <c r="AY1206" s="6">
        <v>-454099</v>
      </c>
      <c r="AZ1206" s="6">
        <v>35087119</v>
      </c>
      <c r="BA1206" s="6">
        <v>8214058</v>
      </c>
      <c r="BB1206" s="6">
        <v>2407314424</v>
      </c>
      <c r="BC1206" s="7">
        <f t="shared" si="24"/>
        <v>3145197257</v>
      </c>
    </row>
    <row r="1207" spans="1:55" ht="16.5" x14ac:dyDescent="0.25">
      <c r="A1207" s="1" t="s">
        <v>455</v>
      </c>
      <c r="B1207" s="1" t="s">
        <v>1220</v>
      </c>
      <c r="C1207" s="6">
        <v>10052176</v>
      </c>
      <c r="D1207" s="6">
        <v>13909207</v>
      </c>
      <c r="E1207" s="6">
        <v>60798702</v>
      </c>
      <c r="F1207" s="6">
        <v>-330000</v>
      </c>
      <c r="G1207" s="6">
        <v>3073314</v>
      </c>
      <c r="H1207" s="6">
        <v>175738</v>
      </c>
      <c r="I1207" s="6">
        <v>-31560</v>
      </c>
      <c r="J1207" s="6">
        <v>404771303</v>
      </c>
      <c r="K1207" s="6">
        <v>-5280068</v>
      </c>
      <c r="L1207" s="6">
        <v>148634671</v>
      </c>
      <c r="M1207" s="6">
        <v>4712849</v>
      </c>
      <c r="N1207" s="6">
        <v>-2181151</v>
      </c>
      <c r="O1207" s="6">
        <v>-2995018</v>
      </c>
      <c r="P1207" s="6">
        <v>-1966656</v>
      </c>
      <c r="Q1207" s="6">
        <v>-2536102</v>
      </c>
      <c r="R1207" s="6">
        <v>173598</v>
      </c>
      <c r="S1207" s="6">
        <v>-82353</v>
      </c>
      <c r="T1207" s="6">
        <v>-643459</v>
      </c>
      <c r="U1207" s="6">
        <v>-115998</v>
      </c>
      <c r="V1207" s="6">
        <v>-1151598</v>
      </c>
      <c r="W1207" s="6">
        <v>56451282</v>
      </c>
      <c r="X1207" s="6">
        <v>-214270</v>
      </c>
      <c r="Y1207" s="6">
        <v>597403</v>
      </c>
      <c r="Z1207" s="6">
        <v>-4599557</v>
      </c>
      <c r="AA1207" s="6">
        <v>-127254749</v>
      </c>
      <c r="AB1207" s="6">
        <v>-3576697</v>
      </c>
      <c r="AC1207" s="6">
        <v>1418660</v>
      </c>
      <c r="AD1207" s="6">
        <v>-24776</v>
      </c>
      <c r="AE1207" s="6">
        <v>-20000</v>
      </c>
      <c r="AF1207" s="6">
        <v>-1660384</v>
      </c>
      <c r="AG1207" s="6">
        <v>31095604</v>
      </c>
      <c r="AH1207" s="6">
        <v>-1699058</v>
      </c>
      <c r="AI1207" s="6">
        <v>-648524</v>
      </c>
      <c r="AJ1207" s="6">
        <v>-1228542</v>
      </c>
      <c r="AK1207" s="6">
        <v>-2475532</v>
      </c>
      <c r="AL1207" s="6">
        <v>139688533</v>
      </c>
      <c r="AM1207" s="6">
        <v>-5516922</v>
      </c>
      <c r="AN1207" s="6">
        <v>-25512</v>
      </c>
      <c r="AO1207" s="6">
        <v>460184461</v>
      </c>
      <c r="AP1207" s="6">
        <v>28431568</v>
      </c>
      <c r="AQ1207" s="6">
        <v>212214</v>
      </c>
      <c r="AR1207" s="6">
        <v>3620096</v>
      </c>
      <c r="AS1207" s="6">
        <v>2794220</v>
      </c>
      <c r="AT1207" s="6">
        <v>187007</v>
      </c>
      <c r="AU1207" s="6">
        <v>916327</v>
      </c>
      <c r="AV1207" s="6">
        <v>-2128343</v>
      </c>
      <c r="AW1207" s="6">
        <v>42754297</v>
      </c>
      <c r="AX1207" s="6">
        <v>-1426465</v>
      </c>
      <c r="AY1207" s="6">
        <v>-350099</v>
      </c>
      <c r="AZ1207" s="6">
        <v>28694935</v>
      </c>
      <c r="BA1207" s="6">
        <v>8214058</v>
      </c>
      <c r="BB1207" s="6">
        <v>2506816671</v>
      </c>
      <c r="BC1207" s="7">
        <f t="shared" si="24"/>
        <v>3788215501</v>
      </c>
    </row>
    <row r="1208" spans="1:55" ht="16.5" x14ac:dyDescent="0.25">
      <c r="A1208" s="1" t="s">
        <v>456</v>
      </c>
      <c r="B1208" s="1" t="s">
        <v>1221</v>
      </c>
      <c r="C1208" s="6">
        <v>7898138</v>
      </c>
      <c r="D1208" s="6">
        <v>20938333</v>
      </c>
      <c r="E1208" s="6">
        <v>56073749</v>
      </c>
      <c r="F1208" s="6">
        <v>-330000</v>
      </c>
      <c r="G1208" s="6">
        <v>3073314</v>
      </c>
      <c r="H1208" s="6">
        <v>175738</v>
      </c>
      <c r="I1208" s="6">
        <v>-31560</v>
      </c>
      <c r="J1208" s="6">
        <v>393683786</v>
      </c>
      <c r="K1208" s="6">
        <v>-5280068</v>
      </c>
      <c r="L1208" s="6">
        <v>147803743</v>
      </c>
      <c r="M1208" s="6">
        <v>4712849</v>
      </c>
      <c r="N1208" s="6">
        <v>-5450587</v>
      </c>
      <c r="O1208" s="6">
        <v>-2995018</v>
      </c>
      <c r="P1208" s="6">
        <v>-1966656</v>
      </c>
      <c r="Q1208" s="6">
        <v>-2536102</v>
      </c>
      <c r="R1208" s="6">
        <v>173598</v>
      </c>
      <c r="S1208" s="6">
        <v>-82353</v>
      </c>
      <c r="T1208" s="6">
        <v>-148871</v>
      </c>
      <c r="U1208" s="6">
        <v>-115998</v>
      </c>
      <c r="V1208" s="6">
        <v>-1151598</v>
      </c>
      <c r="W1208" s="6">
        <v>56311620</v>
      </c>
      <c r="X1208" s="6">
        <v>-214270</v>
      </c>
      <c r="Y1208" s="6">
        <v>597403</v>
      </c>
      <c r="Z1208" s="6">
        <v>-4599557</v>
      </c>
      <c r="AA1208" s="6">
        <v>8250097</v>
      </c>
      <c r="AB1208" s="6">
        <v>-3576697</v>
      </c>
      <c r="AC1208" s="6">
        <v>1205436</v>
      </c>
      <c r="AD1208" s="6">
        <v>-24776</v>
      </c>
      <c r="AE1208" s="5"/>
      <c r="AF1208" s="6">
        <v>-1660384</v>
      </c>
      <c r="AG1208" s="6">
        <v>59583</v>
      </c>
      <c r="AH1208" s="6">
        <v>-1699058</v>
      </c>
      <c r="AI1208" s="6">
        <v>-648524</v>
      </c>
      <c r="AJ1208" s="6">
        <v>-1228542</v>
      </c>
      <c r="AK1208" s="6">
        <v>-2475532</v>
      </c>
      <c r="AL1208" s="6">
        <v>122452533</v>
      </c>
      <c r="AM1208" s="6">
        <v>-5516922</v>
      </c>
      <c r="AN1208" s="6">
        <v>-25512</v>
      </c>
      <c r="AO1208" s="6">
        <v>189540403</v>
      </c>
      <c r="AP1208" s="6">
        <v>34490912</v>
      </c>
      <c r="AQ1208" s="6">
        <v>212214</v>
      </c>
      <c r="AR1208" s="5"/>
      <c r="AS1208" s="6">
        <v>3081644</v>
      </c>
      <c r="AT1208" s="6">
        <v>187007</v>
      </c>
      <c r="AU1208" s="6">
        <v>916327</v>
      </c>
      <c r="AV1208" s="6">
        <v>-2059043</v>
      </c>
      <c r="AW1208" s="6">
        <v>42172012</v>
      </c>
      <c r="AX1208" s="6">
        <v>-1426465</v>
      </c>
      <c r="AY1208" s="6">
        <v>-350099</v>
      </c>
      <c r="AZ1208" s="6">
        <v>28694935</v>
      </c>
      <c r="BA1208" s="6">
        <v>1112552</v>
      </c>
      <c r="BB1208" s="6">
        <v>143991229</v>
      </c>
      <c r="BC1208" s="7">
        <f t="shared" si="24"/>
        <v>1222214963</v>
      </c>
    </row>
    <row r="1209" spans="1:55" x14ac:dyDescent="0.25">
      <c r="A1209" s="1" t="s">
        <v>184</v>
      </c>
      <c r="B1209" s="1" t="s">
        <v>910</v>
      </c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7"/>
    </row>
    <row r="1210" spans="1:55" x14ac:dyDescent="0.25">
      <c r="A1210" s="1" t="s">
        <v>185</v>
      </c>
      <c r="B1210" s="1" t="s">
        <v>911</v>
      </c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6">
        <v>3461101</v>
      </c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6">
        <v>9203618</v>
      </c>
      <c r="BC1210" s="7">
        <f t="shared" si="24"/>
        <v>12664719</v>
      </c>
    </row>
    <row r="1211" spans="1:55" x14ac:dyDescent="0.25">
      <c r="A1211" s="1" t="s">
        <v>264</v>
      </c>
      <c r="B1211" s="1" t="s">
        <v>1003</v>
      </c>
      <c r="C1211" s="5"/>
      <c r="D1211" s="5"/>
      <c r="E1211" s="6">
        <v>-5970053</v>
      </c>
      <c r="F1211" s="5"/>
      <c r="G1211" s="5"/>
      <c r="H1211" s="5"/>
      <c r="I1211" s="5"/>
      <c r="J1211" s="8">
        <v>0</v>
      </c>
      <c r="K1211" s="5"/>
      <c r="L1211" s="6">
        <v>847209</v>
      </c>
      <c r="M1211" s="5"/>
      <c r="N1211" s="6">
        <v>-658349</v>
      </c>
      <c r="O1211" s="5"/>
      <c r="P1211" s="5"/>
      <c r="Q1211" s="5"/>
      <c r="R1211" s="5"/>
      <c r="S1211" s="5"/>
      <c r="T1211" s="5"/>
      <c r="U1211" s="5"/>
      <c r="V1211" s="5"/>
      <c r="W1211" s="6">
        <v>-404281</v>
      </c>
      <c r="X1211" s="5"/>
      <c r="Y1211" s="5"/>
      <c r="Z1211" s="6">
        <v>-1470002</v>
      </c>
      <c r="AA1211" s="6">
        <v>-498759</v>
      </c>
      <c r="AB1211" s="5"/>
      <c r="AC1211" s="5"/>
      <c r="AD1211" s="5"/>
      <c r="AE1211" s="5"/>
      <c r="AF1211" s="6">
        <v>-39575</v>
      </c>
      <c r="AG1211" s="5"/>
      <c r="AH1211" s="5"/>
      <c r="AI1211" s="5"/>
      <c r="AJ1211" s="5"/>
      <c r="AK1211" s="5"/>
      <c r="AL1211" s="6">
        <v>26056</v>
      </c>
      <c r="AM1211" s="5"/>
      <c r="AN1211" s="5"/>
      <c r="AO1211" s="5"/>
      <c r="AP1211" s="6">
        <v>-291713</v>
      </c>
      <c r="AQ1211" s="5"/>
      <c r="AR1211" s="5"/>
      <c r="AS1211" s="5"/>
      <c r="AT1211" s="6">
        <v>1112</v>
      </c>
      <c r="AU1211" s="5"/>
      <c r="AV1211" s="5"/>
      <c r="AW1211" s="6">
        <v>248379</v>
      </c>
      <c r="AX1211" s="5"/>
      <c r="AY1211" s="5"/>
      <c r="AZ1211" s="5"/>
      <c r="BA1211" s="5"/>
      <c r="BB1211" s="6">
        <v>891062</v>
      </c>
      <c r="BC1211" s="7">
        <f t="shared" si="24"/>
        <v>-7318914</v>
      </c>
    </row>
    <row r="1212" spans="1:55" x14ac:dyDescent="0.25">
      <c r="A1212" s="1" t="s">
        <v>265</v>
      </c>
      <c r="B1212" s="1" t="s">
        <v>1004</v>
      </c>
      <c r="C1212" s="5"/>
      <c r="D1212" s="5"/>
      <c r="E1212" s="6">
        <v>17077220</v>
      </c>
      <c r="F1212" s="5"/>
      <c r="G1212" s="5"/>
      <c r="H1212" s="5"/>
      <c r="I1212" s="5"/>
      <c r="J1212" s="6">
        <v>-10108843</v>
      </c>
      <c r="K1212" s="5"/>
      <c r="L1212" s="6">
        <v>6453596</v>
      </c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6">
        <v>1492737</v>
      </c>
      <c r="X1212" s="5"/>
      <c r="Y1212" s="5"/>
      <c r="Z1212" s="6">
        <v>4794006</v>
      </c>
      <c r="AA1212" s="6">
        <v>-3930152</v>
      </c>
      <c r="AB1212" s="6">
        <v>-835390</v>
      </c>
      <c r="AC1212" s="5"/>
      <c r="AD1212" s="5"/>
      <c r="AE1212" s="5"/>
      <c r="AF1212" s="6">
        <v>1045108</v>
      </c>
      <c r="AG1212" s="5"/>
      <c r="AH1212" s="5"/>
      <c r="AI1212" s="5"/>
      <c r="AJ1212" s="5"/>
      <c r="AK1212" s="5"/>
      <c r="AL1212" s="6">
        <v>-3102701</v>
      </c>
      <c r="AM1212" s="6">
        <v>145093</v>
      </c>
      <c r="AN1212" s="5"/>
      <c r="AO1212" s="5"/>
      <c r="AP1212" s="6">
        <v>7020986</v>
      </c>
      <c r="AQ1212" s="5"/>
      <c r="AR1212" s="5"/>
      <c r="AS1212" s="5"/>
      <c r="AT1212" s="5"/>
      <c r="AU1212" s="5"/>
      <c r="AV1212" s="5"/>
      <c r="AW1212" s="6">
        <v>6582028</v>
      </c>
      <c r="AX1212" s="5"/>
      <c r="AY1212" s="5"/>
      <c r="AZ1212" s="5"/>
      <c r="BA1212" s="5"/>
      <c r="BB1212" s="6">
        <v>-26531807</v>
      </c>
      <c r="BC1212" s="7">
        <f t="shared" si="24"/>
        <v>101881</v>
      </c>
    </row>
    <row r="1213" spans="1:55" x14ac:dyDescent="0.25">
      <c r="A1213" s="1" t="s">
        <v>266</v>
      </c>
      <c r="B1213" s="1" t="s">
        <v>1005</v>
      </c>
      <c r="C1213" s="5"/>
      <c r="D1213" s="5"/>
      <c r="E1213" s="6">
        <v>5584968</v>
      </c>
      <c r="F1213" s="5"/>
      <c r="G1213" s="5"/>
      <c r="H1213" s="5"/>
      <c r="I1213" s="5"/>
      <c r="J1213" s="6">
        <v>-5926355</v>
      </c>
      <c r="K1213" s="5"/>
      <c r="L1213" s="6">
        <v>851423</v>
      </c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6">
        <v>210553</v>
      </c>
      <c r="X1213" s="5"/>
      <c r="Y1213" s="5"/>
      <c r="Z1213" s="6">
        <v>94047</v>
      </c>
      <c r="AA1213" s="6">
        <v>-1590447</v>
      </c>
      <c r="AB1213" s="6">
        <v>127840</v>
      </c>
      <c r="AC1213" s="5"/>
      <c r="AD1213" s="5"/>
      <c r="AE1213" s="5"/>
      <c r="AF1213" s="5"/>
      <c r="AG1213" s="5"/>
      <c r="AH1213" s="5"/>
      <c r="AI1213" s="5"/>
      <c r="AJ1213" s="5"/>
      <c r="AK1213" s="5"/>
      <c r="AL1213" s="6">
        <v>-111040</v>
      </c>
      <c r="AM1213" s="5"/>
      <c r="AN1213" s="5"/>
      <c r="AO1213" s="5"/>
      <c r="AP1213" s="6">
        <v>-175503</v>
      </c>
      <c r="AQ1213" s="5"/>
      <c r="AR1213" s="5"/>
      <c r="AS1213" s="5"/>
      <c r="AT1213" s="5"/>
      <c r="AU1213" s="5"/>
      <c r="AV1213" s="5"/>
      <c r="AW1213" s="6">
        <v>1266452</v>
      </c>
      <c r="AX1213" s="5"/>
      <c r="AY1213" s="5"/>
      <c r="AZ1213" s="5"/>
      <c r="BA1213" s="5"/>
      <c r="BB1213" s="6">
        <v>1267061</v>
      </c>
      <c r="BC1213" s="7">
        <f t="shared" si="24"/>
        <v>1598999</v>
      </c>
    </row>
    <row r="1214" spans="1:55" x14ac:dyDescent="0.25">
      <c r="A1214" s="1" t="s">
        <v>267</v>
      </c>
      <c r="B1214" s="1" t="s">
        <v>1006</v>
      </c>
      <c r="C1214" s="5"/>
      <c r="D1214" s="5"/>
      <c r="E1214" s="6">
        <v>5434536</v>
      </c>
      <c r="F1214" s="5"/>
      <c r="G1214" s="5"/>
      <c r="H1214" s="5"/>
      <c r="I1214" s="5"/>
      <c r="J1214" s="6">
        <v>-10191971</v>
      </c>
      <c r="K1214" s="5"/>
      <c r="L1214" s="6">
        <v>-1964852</v>
      </c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6">
        <v>945636</v>
      </c>
      <c r="X1214" s="5"/>
      <c r="Y1214" s="5"/>
      <c r="Z1214" s="6">
        <v>2990846</v>
      </c>
      <c r="AA1214" s="6">
        <v>-4130282</v>
      </c>
      <c r="AB1214" s="6">
        <v>-40102</v>
      </c>
      <c r="AC1214" s="5"/>
      <c r="AD1214" s="5"/>
      <c r="AE1214" s="5"/>
      <c r="AF1214" s="6">
        <v>-825832</v>
      </c>
      <c r="AG1214" s="5"/>
      <c r="AH1214" s="5"/>
      <c r="AI1214" s="5"/>
      <c r="AJ1214" s="5"/>
      <c r="AK1214" s="5"/>
      <c r="AL1214" s="6">
        <v>250725</v>
      </c>
      <c r="AM1214" s="5"/>
      <c r="AN1214" s="5"/>
      <c r="AO1214" s="5"/>
      <c r="AP1214" s="6">
        <v>1246033</v>
      </c>
      <c r="AQ1214" s="5"/>
      <c r="AR1214" s="5"/>
      <c r="AS1214" s="5"/>
      <c r="AT1214" s="5"/>
      <c r="AU1214" s="5"/>
      <c r="AV1214" s="5"/>
      <c r="AW1214" s="6">
        <v>-2326836</v>
      </c>
      <c r="AX1214" s="5"/>
      <c r="AY1214" s="5"/>
      <c r="AZ1214" s="5"/>
      <c r="BA1214" s="5"/>
      <c r="BB1214" s="6">
        <v>1605793</v>
      </c>
      <c r="BC1214" s="7">
        <f t="shared" si="24"/>
        <v>-7006306</v>
      </c>
    </row>
    <row r="1215" spans="1:55" x14ac:dyDescent="0.25">
      <c r="A1215" s="1" t="s">
        <v>268</v>
      </c>
      <c r="B1215" s="1" t="s">
        <v>1007</v>
      </c>
      <c r="C1215" s="5"/>
      <c r="D1215" s="5"/>
      <c r="E1215" s="6">
        <v>423134</v>
      </c>
      <c r="F1215" s="5"/>
      <c r="G1215" s="5"/>
      <c r="H1215" s="5"/>
      <c r="I1215" s="5"/>
      <c r="J1215" s="6">
        <v>4716977</v>
      </c>
      <c r="K1215" s="5"/>
      <c r="L1215" s="6">
        <v>206732</v>
      </c>
      <c r="M1215" s="5"/>
      <c r="N1215" s="5"/>
      <c r="O1215" s="5"/>
      <c r="P1215" s="5"/>
      <c r="Q1215" s="6">
        <v>14542</v>
      </c>
      <c r="R1215" s="5"/>
      <c r="S1215" s="5"/>
      <c r="T1215" s="5"/>
      <c r="U1215" s="5"/>
      <c r="V1215" s="5"/>
      <c r="W1215" s="6">
        <v>129544</v>
      </c>
      <c r="X1215" s="5"/>
      <c r="Y1215" s="5"/>
      <c r="Z1215" s="5"/>
      <c r="AA1215" s="6">
        <v>952865</v>
      </c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6">
        <v>146868</v>
      </c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6">
        <v>1229214</v>
      </c>
      <c r="AX1215" s="5"/>
      <c r="AY1215" s="6">
        <v>-18587</v>
      </c>
      <c r="AZ1215" s="5"/>
      <c r="BA1215" s="5"/>
      <c r="BB1215" s="6">
        <v>1145682</v>
      </c>
      <c r="BC1215" s="7">
        <f t="shared" si="24"/>
        <v>8946971</v>
      </c>
    </row>
    <row r="1216" spans="1:55" x14ac:dyDescent="0.25">
      <c r="A1216" s="1" t="s">
        <v>269</v>
      </c>
      <c r="B1216" s="1" t="s">
        <v>1008</v>
      </c>
      <c r="C1216" s="5"/>
      <c r="D1216" s="5"/>
      <c r="E1216" s="6">
        <v>7422494</v>
      </c>
      <c r="F1216" s="5"/>
      <c r="G1216" s="5"/>
      <c r="H1216" s="5"/>
      <c r="I1216" s="5"/>
      <c r="J1216" s="6">
        <v>-8446057</v>
      </c>
      <c r="K1216" s="5"/>
      <c r="L1216" s="6">
        <v>156846</v>
      </c>
      <c r="M1216" s="5"/>
      <c r="N1216" s="6">
        <v>-41428</v>
      </c>
      <c r="O1216" s="5"/>
      <c r="P1216" s="5"/>
      <c r="Q1216" s="5"/>
      <c r="R1216" s="5"/>
      <c r="S1216" s="5"/>
      <c r="T1216" s="5"/>
      <c r="U1216" s="5"/>
      <c r="V1216" s="5"/>
      <c r="W1216" s="6">
        <v>2322534</v>
      </c>
      <c r="X1216" s="5"/>
      <c r="Y1216" s="5"/>
      <c r="Z1216" s="6">
        <v>-158512</v>
      </c>
      <c r="AA1216" s="6">
        <v>3610759</v>
      </c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6">
        <v>2324339</v>
      </c>
      <c r="AM1216" s="5"/>
      <c r="AN1216" s="5"/>
      <c r="AO1216" s="5"/>
      <c r="AP1216" s="6">
        <v>5013745</v>
      </c>
      <c r="AQ1216" s="5"/>
      <c r="AR1216" s="5"/>
      <c r="AS1216" s="5"/>
      <c r="AT1216" s="5"/>
      <c r="AU1216" s="5"/>
      <c r="AV1216" s="6">
        <v>-7695</v>
      </c>
      <c r="AW1216" s="6">
        <v>1200069</v>
      </c>
      <c r="AX1216" s="5"/>
      <c r="AY1216" s="5"/>
      <c r="AZ1216" s="5"/>
      <c r="BA1216" s="5"/>
      <c r="BB1216" s="6">
        <v>-12536901</v>
      </c>
      <c r="BC1216" s="7">
        <f t="shared" si="24"/>
        <v>860193</v>
      </c>
    </row>
    <row r="1217" spans="1:55" ht="16.5" x14ac:dyDescent="0.25">
      <c r="A1217" s="1" t="s">
        <v>270</v>
      </c>
      <c r="B1217" s="1" t="s">
        <v>1009</v>
      </c>
      <c r="C1217" s="5"/>
      <c r="D1217" s="5"/>
      <c r="E1217" s="6">
        <v>11139972</v>
      </c>
      <c r="F1217" s="5"/>
      <c r="G1217" s="5"/>
      <c r="H1217" s="5"/>
      <c r="I1217" s="5"/>
      <c r="J1217" s="6">
        <v>-19860832</v>
      </c>
      <c r="K1217" s="5"/>
      <c r="L1217" s="6">
        <v>23622369</v>
      </c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6">
        <v>-4916546</v>
      </c>
      <c r="X1217" s="5"/>
      <c r="Y1217" s="5"/>
      <c r="Z1217" s="6">
        <v>-10849942</v>
      </c>
      <c r="AA1217" s="6">
        <v>-7335310</v>
      </c>
      <c r="AB1217" s="6">
        <v>-1863030</v>
      </c>
      <c r="AC1217" s="5"/>
      <c r="AD1217" s="5"/>
      <c r="AE1217" s="5"/>
      <c r="AF1217" s="6">
        <v>-762155</v>
      </c>
      <c r="AG1217" s="5"/>
      <c r="AH1217" s="5"/>
      <c r="AI1217" s="5"/>
      <c r="AJ1217" s="5"/>
      <c r="AK1217" s="5"/>
      <c r="AL1217" s="6">
        <v>-8218667</v>
      </c>
      <c r="AM1217" s="6">
        <v>-5662015</v>
      </c>
      <c r="AN1217" s="5"/>
      <c r="AO1217" s="5"/>
      <c r="AP1217" s="6">
        <v>21677364</v>
      </c>
      <c r="AQ1217" s="5"/>
      <c r="AR1217" s="5"/>
      <c r="AS1217" s="5"/>
      <c r="AT1217" s="5"/>
      <c r="AU1217" s="5"/>
      <c r="AV1217" s="5"/>
      <c r="AW1217" s="6">
        <v>3246689</v>
      </c>
      <c r="AX1217" s="5"/>
      <c r="AY1217" s="5"/>
      <c r="AZ1217" s="5"/>
      <c r="BA1217" s="5"/>
      <c r="BB1217" s="6">
        <v>27851818</v>
      </c>
      <c r="BC1217" s="7">
        <f t="shared" si="24"/>
        <v>28069715</v>
      </c>
    </row>
    <row r="1218" spans="1:55" x14ac:dyDescent="0.25">
      <c r="A1218" s="1" t="s">
        <v>186</v>
      </c>
      <c r="B1218" s="1" t="s">
        <v>912</v>
      </c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6">
        <v>-19405090</v>
      </c>
      <c r="BC1218" s="7">
        <f t="shared" si="24"/>
        <v>-19405090</v>
      </c>
    </row>
    <row r="1219" spans="1:55" x14ac:dyDescent="0.25">
      <c r="A1219" s="1" t="s">
        <v>271</v>
      </c>
      <c r="B1219" s="1" t="s">
        <v>1010</v>
      </c>
      <c r="C1219" s="5"/>
      <c r="D1219" s="5"/>
      <c r="E1219" s="5"/>
      <c r="F1219" s="5"/>
      <c r="G1219" s="5"/>
      <c r="H1219" s="5"/>
      <c r="I1219" s="5"/>
      <c r="J1219" s="6">
        <v>-528179</v>
      </c>
      <c r="K1219" s="5"/>
      <c r="L1219" s="8">
        <v>0</v>
      </c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6">
        <v>411713</v>
      </c>
      <c r="AX1219" s="5"/>
      <c r="AY1219" s="5"/>
      <c r="AZ1219" s="5"/>
      <c r="BA1219" s="5"/>
      <c r="BB1219" s="6">
        <v>-382</v>
      </c>
      <c r="BC1219" s="7">
        <f t="shared" si="24"/>
        <v>-116848</v>
      </c>
    </row>
    <row r="1220" spans="1:55" x14ac:dyDescent="0.25">
      <c r="A1220" s="1" t="s">
        <v>272</v>
      </c>
      <c r="B1220" s="1" t="s">
        <v>1011</v>
      </c>
      <c r="C1220" s="5"/>
      <c r="D1220" s="5"/>
      <c r="E1220" s="5"/>
      <c r="F1220" s="5"/>
      <c r="G1220" s="5"/>
      <c r="H1220" s="5"/>
      <c r="I1220" s="5"/>
      <c r="J1220" s="6">
        <v>-1225971</v>
      </c>
      <c r="K1220" s="5"/>
      <c r="L1220" s="6">
        <v>19016</v>
      </c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6">
        <v>115076</v>
      </c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6">
        <v>-214484</v>
      </c>
      <c r="AX1220" s="5"/>
      <c r="AY1220" s="5"/>
      <c r="AZ1220" s="5"/>
      <c r="BA1220" s="5"/>
      <c r="BB1220" s="6">
        <v>8505</v>
      </c>
      <c r="BC1220" s="7">
        <f t="shared" si="24"/>
        <v>-1297858</v>
      </c>
    </row>
    <row r="1221" spans="1:55" x14ac:dyDescent="0.25">
      <c r="A1221" s="1" t="s">
        <v>273</v>
      </c>
      <c r="B1221" s="1" t="s">
        <v>1012</v>
      </c>
      <c r="C1221" s="5"/>
      <c r="D1221" s="5"/>
      <c r="E1221" s="5"/>
      <c r="F1221" s="5"/>
      <c r="G1221" s="5"/>
      <c r="H1221" s="5"/>
      <c r="I1221" s="5"/>
      <c r="J1221" s="8">
        <v>0</v>
      </c>
      <c r="K1221" s="5"/>
      <c r="L1221" s="8">
        <v>0</v>
      </c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8">
        <v>0</v>
      </c>
      <c r="AX1221" s="5"/>
      <c r="AY1221" s="5"/>
      <c r="AZ1221" s="5"/>
      <c r="BA1221" s="5"/>
      <c r="BB1221" s="5"/>
      <c r="BC1221" s="7">
        <f t="shared" si="24"/>
        <v>0</v>
      </c>
    </row>
    <row r="1222" spans="1:55" x14ac:dyDescent="0.25">
      <c r="A1222" s="1" t="s">
        <v>274</v>
      </c>
      <c r="B1222" s="1" t="s">
        <v>1013</v>
      </c>
      <c r="C1222" s="5"/>
      <c r="D1222" s="5"/>
      <c r="E1222" s="6">
        <v>24582</v>
      </c>
      <c r="F1222" s="5"/>
      <c r="G1222" s="5"/>
      <c r="H1222" s="5"/>
      <c r="I1222" s="5"/>
      <c r="J1222" s="6">
        <v>632067</v>
      </c>
      <c r="K1222" s="5"/>
      <c r="L1222" s="6">
        <v>33235</v>
      </c>
      <c r="M1222" s="5"/>
      <c r="N1222" s="6">
        <v>2040</v>
      </c>
      <c r="O1222" s="5"/>
      <c r="P1222" s="5"/>
      <c r="Q1222" s="5"/>
      <c r="R1222" s="5"/>
      <c r="S1222" s="5"/>
      <c r="T1222" s="5"/>
      <c r="U1222" s="5"/>
      <c r="V1222" s="5"/>
      <c r="W1222" s="6">
        <v>219022</v>
      </c>
      <c r="X1222" s="5"/>
      <c r="Y1222" s="5"/>
      <c r="Z1222" s="5"/>
      <c r="AA1222" s="6">
        <v>1072278</v>
      </c>
      <c r="AB1222" s="5"/>
      <c r="AC1222" s="5"/>
      <c r="AD1222" s="5"/>
      <c r="AE1222" s="5"/>
      <c r="AF1222" s="6">
        <v>245204</v>
      </c>
      <c r="AG1222" s="5"/>
      <c r="AH1222" s="5"/>
      <c r="AI1222" s="5"/>
      <c r="AJ1222" s="5"/>
      <c r="AK1222" s="5"/>
      <c r="AL1222" s="6">
        <v>-2591237</v>
      </c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6">
        <v>-218071</v>
      </c>
      <c r="AX1222" s="5"/>
      <c r="AY1222" s="5"/>
      <c r="AZ1222" s="5"/>
      <c r="BA1222" s="5"/>
      <c r="BB1222" s="6">
        <v>-12158</v>
      </c>
      <c r="BC1222" s="7">
        <f t="shared" si="24"/>
        <v>-593038</v>
      </c>
    </row>
    <row r="1223" spans="1:55" x14ac:dyDescent="0.25">
      <c r="A1223" s="1" t="s">
        <v>275</v>
      </c>
      <c r="B1223" s="1" t="s">
        <v>1014</v>
      </c>
      <c r="C1223" s="5"/>
      <c r="D1223" s="5"/>
      <c r="E1223" s="6">
        <v>8514552</v>
      </c>
      <c r="F1223" s="5"/>
      <c r="G1223" s="5"/>
      <c r="H1223" s="5"/>
      <c r="I1223" s="5"/>
      <c r="J1223" s="6">
        <v>-5777407</v>
      </c>
      <c r="K1223" s="5"/>
      <c r="L1223" s="6">
        <v>236419</v>
      </c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6">
        <v>6405771</v>
      </c>
      <c r="X1223" s="5"/>
      <c r="Y1223" s="5"/>
      <c r="Z1223" s="5"/>
      <c r="AA1223" s="6">
        <v>-1817971</v>
      </c>
      <c r="AB1223" s="6">
        <v>-966015</v>
      </c>
      <c r="AC1223" s="5"/>
      <c r="AD1223" s="5"/>
      <c r="AE1223" s="5"/>
      <c r="AF1223" s="6">
        <v>-1434919</v>
      </c>
      <c r="AG1223" s="5"/>
      <c r="AH1223" s="5"/>
      <c r="AI1223" s="5"/>
      <c r="AJ1223" s="5"/>
      <c r="AK1223" s="5"/>
      <c r="AL1223" s="6">
        <v>-18916871</v>
      </c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6">
        <v>3339370</v>
      </c>
      <c r="AX1223" s="5"/>
      <c r="AY1223" s="5"/>
      <c r="AZ1223" s="5"/>
      <c r="BA1223" s="5"/>
      <c r="BB1223" s="6">
        <v>2807784</v>
      </c>
      <c r="BC1223" s="7">
        <f t="shared" si="24"/>
        <v>-7609287</v>
      </c>
    </row>
    <row r="1224" spans="1:55" x14ac:dyDescent="0.25">
      <c r="A1224" s="1" t="s">
        <v>623</v>
      </c>
      <c r="B1224" s="1" t="s">
        <v>913</v>
      </c>
      <c r="C1224" s="5"/>
      <c r="D1224" s="5"/>
      <c r="E1224" s="6">
        <v>-8490142</v>
      </c>
      <c r="F1224" s="5"/>
      <c r="G1224" s="5"/>
      <c r="H1224" s="5"/>
      <c r="I1224" s="5"/>
      <c r="J1224" s="6">
        <v>7163349</v>
      </c>
      <c r="K1224" s="5"/>
      <c r="L1224" s="6">
        <v>896681</v>
      </c>
      <c r="M1224" s="5"/>
      <c r="N1224" s="5"/>
      <c r="O1224" s="5"/>
      <c r="P1224" s="5"/>
      <c r="Q1224" s="6">
        <v>-879171</v>
      </c>
      <c r="R1224" s="6">
        <v>-310940</v>
      </c>
      <c r="S1224" s="5"/>
      <c r="T1224" s="5"/>
      <c r="U1224" s="5"/>
      <c r="V1224" s="5"/>
      <c r="W1224" s="6">
        <v>17822</v>
      </c>
      <c r="X1224" s="5"/>
      <c r="Y1224" s="5"/>
      <c r="Z1224" s="5"/>
      <c r="AA1224" s="6">
        <v>-6641419</v>
      </c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6">
        <v>2271771</v>
      </c>
      <c r="AM1224" s="5"/>
      <c r="AN1224" s="5"/>
      <c r="AO1224" s="5"/>
      <c r="AP1224" s="5"/>
      <c r="AQ1224" s="5"/>
      <c r="AR1224" s="5"/>
      <c r="AS1224" s="5"/>
      <c r="AT1224" s="5"/>
      <c r="AU1224" s="5"/>
      <c r="AV1224" s="6">
        <v>-189837</v>
      </c>
      <c r="AW1224" s="6">
        <v>-1891596</v>
      </c>
      <c r="AX1224" s="5"/>
      <c r="AY1224" s="6">
        <v>-46705</v>
      </c>
      <c r="AZ1224" s="5"/>
      <c r="BA1224" s="5"/>
      <c r="BB1224" s="6">
        <v>3472374</v>
      </c>
      <c r="BC1224" s="7">
        <f t="shared" si="24"/>
        <v>-4627813</v>
      </c>
    </row>
    <row r="1225" spans="1:55" x14ac:dyDescent="0.25">
      <c r="A1225" s="1" t="s">
        <v>637</v>
      </c>
      <c r="B1225" s="1" t="s">
        <v>1015</v>
      </c>
      <c r="C1225" s="5"/>
      <c r="D1225" s="5"/>
      <c r="E1225" s="5"/>
      <c r="F1225" s="5"/>
      <c r="G1225" s="5"/>
      <c r="H1225" s="5"/>
      <c r="I1225" s="5"/>
      <c r="J1225" s="8">
        <v>0</v>
      </c>
      <c r="K1225" s="5"/>
      <c r="L1225" s="8">
        <v>0</v>
      </c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8">
        <v>0</v>
      </c>
      <c r="AX1225" s="5"/>
      <c r="AY1225" s="5"/>
      <c r="AZ1225" s="5"/>
      <c r="BA1225" s="5"/>
      <c r="BB1225" s="5"/>
      <c r="BC1225" s="7">
        <f t="shared" si="24"/>
        <v>0</v>
      </c>
    </row>
    <row r="1226" spans="1:55" x14ac:dyDescent="0.25">
      <c r="A1226" s="1" t="s">
        <v>638</v>
      </c>
      <c r="B1226" s="1" t="s">
        <v>1016</v>
      </c>
      <c r="C1226" s="5"/>
      <c r="D1226" s="5"/>
      <c r="E1226" s="6">
        <v>2178</v>
      </c>
      <c r="F1226" s="5"/>
      <c r="G1226" s="5"/>
      <c r="H1226" s="5"/>
      <c r="I1226" s="5"/>
      <c r="J1226" s="6">
        <v>-26603</v>
      </c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6">
        <v>-50369</v>
      </c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8">
        <v>0</v>
      </c>
      <c r="AX1226" s="5"/>
      <c r="AY1226" s="5"/>
      <c r="AZ1226" s="5"/>
      <c r="BA1226" s="5"/>
      <c r="BB1226" s="6">
        <v>489684</v>
      </c>
      <c r="BC1226" s="7">
        <f t="shared" si="24"/>
        <v>414890</v>
      </c>
    </row>
    <row r="1227" spans="1:55" x14ac:dyDescent="0.25">
      <c r="A1227" s="1" t="s">
        <v>639</v>
      </c>
      <c r="B1227" s="1" t="s">
        <v>1017</v>
      </c>
      <c r="C1227" s="5"/>
      <c r="D1227" s="5"/>
      <c r="E1227" s="6">
        <v>1139954</v>
      </c>
      <c r="F1227" s="5"/>
      <c r="G1227" s="5"/>
      <c r="H1227" s="5"/>
      <c r="I1227" s="5"/>
      <c r="J1227" s="6">
        <v>737225</v>
      </c>
      <c r="K1227" s="5"/>
      <c r="L1227" s="6">
        <v>29631</v>
      </c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6">
        <v>-45180</v>
      </c>
      <c r="X1227" s="5"/>
      <c r="Y1227" s="5"/>
      <c r="Z1227" s="5"/>
      <c r="AA1227" s="6">
        <v>112621</v>
      </c>
      <c r="AB1227" s="5"/>
      <c r="AC1227" s="5"/>
      <c r="AD1227" s="5"/>
      <c r="AE1227" s="5"/>
      <c r="AF1227" s="5"/>
      <c r="AG1227" s="6">
        <v>-179920</v>
      </c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6">
        <v>3297422</v>
      </c>
      <c r="AT1227" s="5"/>
      <c r="AU1227" s="5"/>
      <c r="AV1227" s="6">
        <v>101</v>
      </c>
      <c r="AW1227" s="6">
        <v>183671</v>
      </c>
      <c r="AX1227" s="5"/>
      <c r="AY1227" s="5"/>
      <c r="AZ1227" s="5"/>
      <c r="BA1227" s="5"/>
      <c r="BB1227" s="6">
        <v>737041</v>
      </c>
      <c r="BC1227" s="7">
        <f t="shared" si="24"/>
        <v>6012566</v>
      </c>
    </row>
    <row r="1228" spans="1:55" ht="16.5" x14ac:dyDescent="0.25">
      <c r="A1228" s="1" t="s">
        <v>640</v>
      </c>
      <c r="B1228" s="1" t="s">
        <v>1018</v>
      </c>
      <c r="C1228" s="5"/>
      <c r="D1228" s="5"/>
      <c r="E1228" s="6">
        <v>1040951</v>
      </c>
      <c r="F1228" s="5"/>
      <c r="G1228" s="5"/>
      <c r="H1228" s="5"/>
      <c r="I1228" s="5"/>
      <c r="J1228" s="6">
        <v>2598601</v>
      </c>
      <c r="K1228" s="5"/>
      <c r="L1228" s="6">
        <v>-5405125</v>
      </c>
      <c r="M1228" s="5"/>
      <c r="N1228" s="6">
        <v>4683650</v>
      </c>
      <c r="O1228" s="5"/>
      <c r="P1228" s="5"/>
      <c r="Q1228" s="5"/>
      <c r="R1228" s="5"/>
      <c r="S1228" s="5"/>
      <c r="T1228" s="5"/>
      <c r="U1228" s="5"/>
      <c r="V1228" s="5"/>
      <c r="W1228" s="6">
        <v>-168184</v>
      </c>
      <c r="X1228" s="5"/>
      <c r="Y1228" s="5"/>
      <c r="Z1228" s="5"/>
      <c r="AA1228" s="6">
        <v>-4092675</v>
      </c>
      <c r="AB1228" s="5"/>
      <c r="AC1228" s="5"/>
      <c r="AD1228" s="5"/>
      <c r="AE1228" s="5"/>
      <c r="AF1228" s="5"/>
      <c r="AG1228" s="6">
        <v>239503</v>
      </c>
      <c r="AH1228" s="5"/>
      <c r="AI1228" s="5"/>
      <c r="AJ1228" s="5"/>
      <c r="AK1228" s="5"/>
      <c r="AL1228" s="6">
        <v>477282</v>
      </c>
      <c r="AM1228" s="5"/>
      <c r="AN1228" s="5"/>
      <c r="AO1228" s="5"/>
      <c r="AP1228" s="5"/>
      <c r="AQ1228" s="5"/>
      <c r="AR1228" s="5"/>
      <c r="AS1228" s="5"/>
      <c r="AT1228" s="5"/>
      <c r="AU1228" s="5"/>
      <c r="AV1228" s="6">
        <v>303493</v>
      </c>
      <c r="AW1228" s="8">
        <v>0</v>
      </c>
      <c r="AX1228" s="5"/>
      <c r="AY1228" s="5"/>
      <c r="AZ1228" s="6">
        <v>3558990</v>
      </c>
      <c r="BA1228" s="5"/>
      <c r="BB1228" s="6">
        <v>686883</v>
      </c>
      <c r="BC1228" s="7">
        <f t="shared" si="24"/>
        <v>3923369</v>
      </c>
    </row>
    <row r="1229" spans="1:55" x14ac:dyDescent="0.25">
      <c r="A1229" s="1" t="s">
        <v>641</v>
      </c>
      <c r="B1229" s="1" t="s">
        <v>1019</v>
      </c>
      <c r="C1229" s="5"/>
      <c r="D1229" s="5"/>
      <c r="E1229" s="6">
        <v>-319909</v>
      </c>
      <c r="F1229" s="6">
        <v>-334000</v>
      </c>
      <c r="G1229" s="5"/>
      <c r="H1229" s="5"/>
      <c r="I1229" s="5"/>
      <c r="J1229" s="6">
        <v>136427</v>
      </c>
      <c r="K1229" s="5"/>
      <c r="L1229" s="6">
        <v>4679943</v>
      </c>
      <c r="M1229" s="5"/>
      <c r="N1229" s="6">
        <v>1331691</v>
      </c>
      <c r="O1229" s="5"/>
      <c r="P1229" s="5"/>
      <c r="Q1229" s="5"/>
      <c r="R1229" s="6">
        <v>-72949</v>
      </c>
      <c r="S1229" s="5"/>
      <c r="T1229" s="5"/>
      <c r="U1229" s="5"/>
      <c r="V1229" s="5"/>
      <c r="W1229" s="6">
        <v>1312573</v>
      </c>
      <c r="X1229" s="6">
        <v>19638</v>
      </c>
      <c r="Y1229" s="5"/>
      <c r="Z1229" s="5"/>
      <c r="AA1229" s="6">
        <v>11649383</v>
      </c>
      <c r="AB1229" s="5"/>
      <c r="AC1229" s="5"/>
      <c r="AD1229" s="5"/>
      <c r="AE1229" s="5"/>
      <c r="AF1229" s="6">
        <v>124061</v>
      </c>
      <c r="AG1229" s="5"/>
      <c r="AH1229" s="5"/>
      <c r="AI1229" s="5"/>
      <c r="AJ1229" s="5"/>
      <c r="AK1229" s="5"/>
      <c r="AL1229" s="6">
        <v>7432027</v>
      </c>
      <c r="AM1229" s="5"/>
      <c r="AN1229" s="5"/>
      <c r="AO1229" s="6">
        <v>174665756</v>
      </c>
      <c r="AP1229" s="5"/>
      <c r="AQ1229" s="5"/>
      <c r="AR1229" s="5"/>
      <c r="AS1229" s="5"/>
      <c r="AT1229" s="5"/>
      <c r="AU1229" s="5"/>
      <c r="AV1229" s="6">
        <v>-13164</v>
      </c>
      <c r="AW1229" s="6">
        <v>-3022577</v>
      </c>
      <c r="AX1229" s="5"/>
      <c r="AY1229" s="6">
        <v>23319</v>
      </c>
      <c r="AZ1229" s="6">
        <v>1247955</v>
      </c>
      <c r="BA1229" s="5"/>
      <c r="BB1229" s="6">
        <v>1045933</v>
      </c>
      <c r="BC1229" s="7">
        <f t="shared" si="24"/>
        <v>199906107</v>
      </c>
    </row>
    <row r="1230" spans="1:55" x14ac:dyDescent="0.25">
      <c r="A1230" s="1" t="s">
        <v>642</v>
      </c>
      <c r="B1230" s="1" t="s">
        <v>1020</v>
      </c>
      <c r="C1230" s="5"/>
      <c r="D1230" s="5"/>
      <c r="E1230" s="6">
        <v>-212031</v>
      </c>
      <c r="F1230" s="5"/>
      <c r="G1230" s="5"/>
      <c r="H1230" s="5"/>
      <c r="I1230" s="5"/>
      <c r="J1230" s="6">
        <v>9107301</v>
      </c>
      <c r="K1230" s="5"/>
      <c r="L1230" s="6">
        <v>5710742</v>
      </c>
      <c r="M1230" s="5"/>
      <c r="N1230" s="5"/>
      <c r="O1230" s="5"/>
      <c r="P1230" s="5"/>
      <c r="Q1230" s="5"/>
      <c r="R1230" s="6">
        <v>-17640</v>
      </c>
      <c r="S1230" s="5"/>
      <c r="T1230" s="5"/>
      <c r="U1230" s="5"/>
      <c r="V1230" s="5"/>
      <c r="W1230" s="6">
        <v>-1843995</v>
      </c>
      <c r="X1230" s="6">
        <v>17232</v>
      </c>
      <c r="Y1230" s="5"/>
      <c r="Z1230" s="5"/>
      <c r="AA1230" s="6">
        <v>1549877</v>
      </c>
      <c r="AB1230" s="5"/>
      <c r="AC1230" s="6">
        <v>458247</v>
      </c>
      <c r="AD1230" s="6"/>
      <c r="AE1230" s="5"/>
      <c r="AF1230" s="6">
        <v>-19226</v>
      </c>
      <c r="AG1230" s="5"/>
      <c r="AH1230" s="5"/>
      <c r="AI1230" s="5"/>
      <c r="AJ1230" s="5"/>
      <c r="AK1230" s="5"/>
      <c r="AL1230" s="6">
        <v>8045339</v>
      </c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6">
        <v>-357891</v>
      </c>
      <c r="AX1230" s="5"/>
      <c r="AY1230" s="6">
        <v>-3000</v>
      </c>
      <c r="AZ1230" s="5"/>
      <c r="BA1230" s="5"/>
      <c r="BB1230" s="6">
        <v>13140811</v>
      </c>
      <c r="BC1230" s="7">
        <f t="shared" si="24"/>
        <v>35575766</v>
      </c>
    </row>
    <row r="1231" spans="1:55" x14ac:dyDescent="0.25">
      <c r="A1231" s="1" t="s">
        <v>643</v>
      </c>
      <c r="B1231" s="1" t="s">
        <v>1021</v>
      </c>
      <c r="C1231" s="5"/>
      <c r="D1231" s="6">
        <v>-27236</v>
      </c>
      <c r="E1231" s="6">
        <v>-112015</v>
      </c>
      <c r="F1231" s="6">
        <v>4000</v>
      </c>
      <c r="G1231" s="5"/>
      <c r="H1231" s="5"/>
      <c r="I1231" s="6">
        <v>-31560</v>
      </c>
      <c r="J1231" s="6">
        <v>3093847</v>
      </c>
      <c r="K1231" s="5"/>
      <c r="L1231" s="6">
        <v>23753035</v>
      </c>
      <c r="M1231" s="5"/>
      <c r="N1231" s="6">
        <v>-8433874</v>
      </c>
      <c r="O1231" s="5"/>
      <c r="P1231" s="5"/>
      <c r="Q1231" s="5"/>
      <c r="R1231" s="6">
        <v>575127</v>
      </c>
      <c r="S1231" s="6">
        <v>-82353</v>
      </c>
      <c r="T1231" s="6">
        <v>-1088</v>
      </c>
      <c r="U1231" s="5"/>
      <c r="V1231" s="5"/>
      <c r="W1231" s="6">
        <v>-404400</v>
      </c>
      <c r="X1231" s="6">
        <v>-251140</v>
      </c>
      <c r="Y1231" s="5"/>
      <c r="Z1231" s="5"/>
      <c r="AA1231" s="6">
        <v>20442657</v>
      </c>
      <c r="AB1231" s="5"/>
      <c r="AC1231" s="6">
        <v>747189</v>
      </c>
      <c r="AD1231" s="6"/>
      <c r="AE1231" s="5"/>
      <c r="AF1231" s="6">
        <v>-104185</v>
      </c>
      <c r="AG1231" s="5"/>
      <c r="AH1231" s="5"/>
      <c r="AI1231" s="5"/>
      <c r="AJ1231" s="5"/>
      <c r="AK1231" s="6">
        <v>618860</v>
      </c>
      <c r="AL1231" s="6">
        <v>8850496</v>
      </c>
      <c r="AM1231" s="5"/>
      <c r="AN1231" s="5"/>
      <c r="AO1231" s="5"/>
      <c r="AP1231" s="5"/>
      <c r="AQ1231" s="5"/>
      <c r="AR1231" s="5"/>
      <c r="AS1231" s="5"/>
      <c r="AT1231" s="5"/>
      <c r="AU1231" s="6">
        <v>2844</v>
      </c>
      <c r="AV1231" s="6">
        <v>61569</v>
      </c>
      <c r="AW1231" s="6">
        <v>1199980</v>
      </c>
      <c r="AX1231" s="5"/>
      <c r="AY1231" s="6">
        <v>143564</v>
      </c>
      <c r="AZ1231" s="6">
        <v>34168</v>
      </c>
      <c r="BA1231" s="5"/>
      <c r="BB1231" s="6">
        <v>-5594190</v>
      </c>
      <c r="BC1231" s="7">
        <f t="shared" si="24"/>
        <v>44485295</v>
      </c>
    </row>
    <row r="1232" spans="1:55" x14ac:dyDescent="0.25">
      <c r="A1232" s="1" t="s">
        <v>624</v>
      </c>
      <c r="B1232" s="1" t="s">
        <v>914</v>
      </c>
      <c r="C1232" s="5"/>
      <c r="D1232" s="6">
        <v>5485298</v>
      </c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6">
        <v>-26040297</v>
      </c>
      <c r="AB1232" s="5"/>
      <c r="AC1232" s="5"/>
      <c r="AD1232" s="5"/>
      <c r="AE1232" s="5"/>
      <c r="AF1232" s="5"/>
      <c r="AG1232" s="5"/>
      <c r="AH1232" s="5"/>
      <c r="AI1232" s="5"/>
      <c r="AJ1232" s="5"/>
      <c r="AK1232" s="6">
        <v>-3094392</v>
      </c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6">
        <v>8966376</v>
      </c>
      <c r="BC1232" s="7">
        <f t="shared" si="24"/>
        <v>-14683015</v>
      </c>
    </row>
    <row r="1233" spans="1:55" x14ac:dyDescent="0.25">
      <c r="A1233" s="1" t="s">
        <v>625</v>
      </c>
      <c r="B1233" s="1" t="s">
        <v>915</v>
      </c>
      <c r="C1233" s="5"/>
      <c r="D1233" s="5"/>
      <c r="E1233" s="6">
        <v>7733208</v>
      </c>
      <c r="F1233" s="5"/>
      <c r="G1233" s="5"/>
      <c r="H1233" s="6">
        <v>175738</v>
      </c>
      <c r="I1233" s="5"/>
      <c r="J1233" s="6">
        <v>427630720</v>
      </c>
      <c r="K1233" s="5"/>
      <c r="L1233" s="6">
        <v>75424135</v>
      </c>
      <c r="M1233" s="5"/>
      <c r="N1233" s="5"/>
      <c r="O1233" s="5"/>
      <c r="P1233" s="5"/>
      <c r="Q1233" s="6">
        <v>-1671473</v>
      </c>
      <c r="R1233" s="5"/>
      <c r="S1233" s="5"/>
      <c r="T1233" s="5"/>
      <c r="U1233" s="5"/>
      <c r="V1233" s="5"/>
      <c r="W1233" s="6">
        <v>52596233</v>
      </c>
      <c r="X1233" s="5"/>
      <c r="Y1233" s="5"/>
      <c r="Z1233" s="5"/>
      <c r="AA1233" s="6">
        <v>32431785</v>
      </c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6">
        <v>118227091</v>
      </c>
      <c r="AM1233" s="5"/>
      <c r="AN1233" s="5"/>
      <c r="AO1233" s="5"/>
      <c r="AP1233" s="5"/>
      <c r="AQ1233" s="5"/>
      <c r="AR1233" s="5"/>
      <c r="AS1233" s="5"/>
      <c r="AT1233" s="5"/>
      <c r="AU1233" s="5"/>
      <c r="AV1233" s="6">
        <v>-90212</v>
      </c>
      <c r="AW1233" s="6">
        <v>18143433</v>
      </c>
      <c r="AX1233" s="5"/>
      <c r="AY1233" s="6">
        <v>-400102</v>
      </c>
      <c r="AZ1233" s="5"/>
      <c r="BA1233" s="5"/>
      <c r="BB1233" s="6">
        <v>103030805</v>
      </c>
      <c r="BC1233" s="7">
        <f t="shared" si="24"/>
        <v>833231361</v>
      </c>
    </row>
    <row r="1234" spans="1:55" x14ac:dyDescent="0.25">
      <c r="A1234" s="1" t="s">
        <v>644</v>
      </c>
      <c r="B1234" s="1" t="s">
        <v>1022</v>
      </c>
      <c r="C1234" s="5"/>
      <c r="D1234" s="5"/>
      <c r="E1234" s="6">
        <v>3123376</v>
      </c>
      <c r="F1234" s="5"/>
      <c r="G1234" s="5"/>
      <c r="H1234" s="5"/>
      <c r="I1234" s="5"/>
      <c r="J1234" s="6">
        <v>3479255</v>
      </c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6">
        <v>-2047289</v>
      </c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8">
        <v>0</v>
      </c>
      <c r="AX1234" s="5"/>
      <c r="AY1234" s="5"/>
      <c r="AZ1234" s="5"/>
      <c r="BA1234" s="5"/>
      <c r="BB1234" s="6">
        <v>-42453</v>
      </c>
      <c r="BC1234" s="7">
        <f t="shared" si="24"/>
        <v>4512889</v>
      </c>
    </row>
    <row r="1235" spans="1:55" ht="16.5" x14ac:dyDescent="0.25">
      <c r="A1235" s="1" t="s">
        <v>645</v>
      </c>
      <c r="B1235" s="1" t="s">
        <v>1023</v>
      </c>
      <c r="C1235" s="5"/>
      <c r="D1235" s="5"/>
      <c r="E1235" s="6">
        <v>-158910</v>
      </c>
      <c r="F1235" s="5"/>
      <c r="G1235" s="5"/>
      <c r="H1235" s="5"/>
      <c r="I1235" s="5"/>
      <c r="J1235" s="6">
        <v>-1162349</v>
      </c>
      <c r="K1235" s="5"/>
      <c r="L1235" s="6">
        <v>137640</v>
      </c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6">
        <v>-38683</v>
      </c>
      <c r="X1235" s="5"/>
      <c r="Y1235" s="5"/>
      <c r="Z1235" s="5"/>
      <c r="AA1235" s="6">
        <v>-49148</v>
      </c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6">
        <v>4713550</v>
      </c>
      <c r="AP1235" s="5"/>
      <c r="AQ1235" s="5"/>
      <c r="AR1235" s="5"/>
      <c r="AS1235" s="5"/>
      <c r="AT1235" s="5"/>
      <c r="AU1235" s="5"/>
      <c r="AV1235" s="5"/>
      <c r="AW1235" s="6">
        <v>-13661</v>
      </c>
      <c r="AX1235" s="5"/>
      <c r="AY1235" s="5"/>
      <c r="AZ1235" s="5"/>
      <c r="BA1235" s="5"/>
      <c r="BB1235" s="6">
        <v>-509469</v>
      </c>
      <c r="BC1235" s="7">
        <f t="shared" si="24"/>
        <v>2918970</v>
      </c>
    </row>
    <row r="1236" spans="1:55" x14ac:dyDescent="0.25">
      <c r="A1236" s="1" t="s">
        <v>626</v>
      </c>
      <c r="B1236" s="1" t="s">
        <v>916</v>
      </c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6">
        <v>-12791596</v>
      </c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6">
        <v>19975254</v>
      </c>
      <c r="BC1236" s="7">
        <f t="shared" si="24"/>
        <v>7183658</v>
      </c>
    </row>
    <row r="1237" spans="1:55" x14ac:dyDescent="0.25">
      <c r="A1237" s="1" t="s">
        <v>627</v>
      </c>
      <c r="B1237" s="1" t="s">
        <v>917</v>
      </c>
      <c r="C1237" s="5"/>
      <c r="D1237" s="6">
        <v>-3333082</v>
      </c>
      <c r="E1237" s="6">
        <v>-14874222</v>
      </c>
      <c r="F1237" s="5"/>
      <c r="G1237" s="5"/>
      <c r="H1237" s="5"/>
      <c r="I1237" s="5"/>
      <c r="J1237" s="6">
        <v>-274312</v>
      </c>
      <c r="K1237" s="5"/>
      <c r="L1237" s="6">
        <v>16794375</v>
      </c>
      <c r="M1237" s="5"/>
      <c r="N1237" s="6">
        <v>1887221</v>
      </c>
      <c r="O1237" s="5"/>
      <c r="P1237" s="5"/>
      <c r="Q1237" s="5"/>
      <c r="R1237" s="5"/>
      <c r="S1237" s="5"/>
      <c r="T1237" s="5"/>
      <c r="U1237" s="5"/>
      <c r="V1237" s="5"/>
      <c r="W1237" s="6">
        <v>1798254</v>
      </c>
      <c r="X1237" s="5"/>
      <c r="Y1237" s="5"/>
      <c r="Z1237" s="5"/>
      <c r="AA1237" s="6">
        <v>14187896</v>
      </c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6">
        <v>-6062501</v>
      </c>
      <c r="AM1237" s="5"/>
      <c r="AN1237" s="5"/>
      <c r="AO1237" s="6">
        <v>-542860</v>
      </c>
      <c r="AP1237" s="5"/>
      <c r="AQ1237" s="5"/>
      <c r="AR1237" s="5"/>
      <c r="AS1237" s="5"/>
      <c r="AT1237" s="5"/>
      <c r="AU1237" s="6">
        <v>3008</v>
      </c>
      <c r="AV1237" s="6">
        <v>-283503</v>
      </c>
      <c r="AW1237" s="6">
        <v>19758767</v>
      </c>
      <c r="AX1237" s="6">
        <v>-1426465</v>
      </c>
      <c r="AY1237" s="6">
        <v>-48588</v>
      </c>
      <c r="AZ1237" s="6">
        <v>27811188</v>
      </c>
      <c r="BA1237" s="6">
        <v>1070245</v>
      </c>
      <c r="BB1237" s="6">
        <v>-21595584</v>
      </c>
      <c r="BC1237" s="7">
        <f t="shared" si="24"/>
        <v>34869837</v>
      </c>
    </row>
    <row r="1238" spans="1:55" x14ac:dyDescent="0.25">
      <c r="A1238" s="1" t="s">
        <v>646</v>
      </c>
      <c r="B1238" s="1" t="s">
        <v>1024</v>
      </c>
      <c r="C1238" s="6">
        <v>5026088</v>
      </c>
      <c r="D1238" s="5"/>
      <c r="E1238" s="6">
        <v>11515410</v>
      </c>
      <c r="F1238" s="5"/>
      <c r="G1238" s="5"/>
      <c r="H1238" s="5"/>
      <c r="I1238" s="5"/>
      <c r="J1238" s="6">
        <v>366330</v>
      </c>
      <c r="K1238" s="5"/>
      <c r="L1238" s="6">
        <v>-2198542</v>
      </c>
      <c r="M1238" s="5"/>
      <c r="N1238" s="6">
        <v>741035</v>
      </c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6">
        <v>-12067289</v>
      </c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6">
        <v>10531693</v>
      </c>
      <c r="AP1238" s="5"/>
      <c r="AQ1238" s="5"/>
      <c r="AR1238" s="5"/>
      <c r="AS1238" s="5"/>
      <c r="AT1238" s="5"/>
      <c r="AU1238" s="5"/>
      <c r="AV1238" s="5"/>
      <c r="AW1238" s="6">
        <v>-6155806</v>
      </c>
      <c r="AX1238" s="5"/>
      <c r="AY1238" s="5"/>
      <c r="AZ1238" s="6">
        <v>-3988303</v>
      </c>
      <c r="BA1238" s="6">
        <v>42307</v>
      </c>
      <c r="BB1238" s="6">
        <v>-20313417</v>
      </c>
      <c r="BC1238" s="7">
        <f t="shared" si="24"/>
        <v>-16500494</v>
      </c>
    </row>
    <row r="1239" spans="1:55" x14ac:dyDescent="0.25">
      <c r="A1239" s="1" t="s">
        <v>647</v>
      </c>
      <c r="B1239" s="1" t="s">
        <v>1025</v>
      </c>
      <c r="C1239" s="5"/>
      <c r="D1239" s="6">
        <v>-217606</v>
      </c>
      <c r="E1239" s="5"/>
      <c r="F1239" s="5"/>
      <c r="G1239" s="5"/>
      <c r="H1239" s="5"/>
      <c r="I1239" s="5"/>
      <c r="J1239" s="6">
        <v>-271441</v>
      </c>
      <c r="K1239" s="5"/>
      <c r="L1239" s="5"/>
      <c r="M1239" s="5"/>
      <c r="N1239" s="6">
        <v>215467</v>
      </c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6">
        <v>172264</v>
      </c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6">
        <v>-4352304</v>
      </c>
      <c r="BC1239" s="7">
        <f t="shared" si="24"/>
        <v>-4453620</v>
      </c>
    </row>
    <row r="1240" spans="1:55" x14ac:dyDescent="0.25">
      <c r="A1240" s="1" t="s">
        <v>648</v>
      </c>
      <c r="B1240" s="1" t="s">
        <v>1026</v>
      </c>
      <c r="C1240" s="6">
        <v>2872050</v>
      </c>
      <c r="D1240" s="5"/>
      <c r="E1240" s="6">
        <v>-3416419</v>
      </c>
      <c r="F1240" s="5"/>
      <c r="G1240" s="5"/>
      <c r="H1240" s="5"/>
      <c r="I1240" s="5"/>
      <c r="J1240" s="6">
        <v>-2577364</v>
      </c>
      <c r="K1240" s="5"/>
      <c r="L1240" s="6">
        <v>130023</v>
      </c>
      <c r="M1240" s="5"/>
      <c r="N1240" s="6">
        <v>430071</v>
      </c>
      <c r="O1240" s="5"/>
      <c r="P1240" s="5"/>
      <c r="Q1240" s="5"/>
      <c r="R1240" s="5"/>
      <c r="S1240" s="5"/>
      <c r="T1240" s="5"/>
      <c r="U1240" s="6">
        <v>-115998</v>
      </c>
      <c r="V1240" s="5"/>
      <c r="W1240" s="6">
        <v>-321905</v>
      </c>
      <c r="X1240" s="5"/>
      <c r="Y1240" s="5"/>
      <c r="Z1240" s="5"/>
      <c r="AA1240" s="6">
        <v>2586641</v>
      </c>
      <c r="AB1240" s="5"/>
      <c r="AC1240" s="5"/>
      <c r="AD1240" s="5"/>
      <c r="AE1240" s="5"/>
      <c r="AF1240" s="5"/>
      <c r="AG1240" s="5"/>
      <c r="AH1240" s="5"/>
      <c r="AI1240" s="5"/>
      <c r="AJ1240" s="6">
        <v>-1228542</v>
      </c>
      <c r="AK1240" s="5"/>
      <c r="AL1240" s="6">
        <v>-482642</v>
      </c>
      <c r="AM1240" s="5"/>
      <c r="AN1240" s="5"/>
      <c r="AO1240" s="5"/>
      <c r="AP1240" s="5"/>
      <c r="AQ1240" s="5"/>
      <c r="AR1240" s="5"/>
      <c r="AS1240" s="5"/>
      <c r="AT1240" s="6">
        <v>185895</v>
      </c>
      <c r="AU1240" s="5"/>
      <c r="AV1240" s="6">
        <v>-39595</v>
      </c>
      <c r="AW1240" s="6">
        <v>19759</v>
      </c>
      <c r="AX1240" s="5"/>
      <c r="AY1240" s="5"/>
      <c r="AZ1240" s="5"/>
      <c r="BA1240" s="5"/>
      <c r="BB1240" s="6">
        <v>15007580</v>
      </c>
      <c r="BC1240" s="7">
        <f t="shared" si="24"/>
        <v>13049554</v>
      </c>
    </row>
    <row r="1241" spans="1:55" x14ac:dyDescent="0.25">
      <c r="A1241" s="1" t="s">
        <v>649</v>
      </c>
      <c r="B1241" s="1" t="s">
        <v>1027</v>
      </c>
      <c r="C1241" s="5"/>
      <c r="D1241" s="6">
        <v>165438</v>
      </c>
      <c r="E1241" s="6">
        <v>3080134</v>
      </c>
      <c r="F1241" s="5"/>
      <c r="G1241" s="5"/>
      <c r="H1241" s="5"/>
      <c r="I1241" s="5"/>
      <c r="J1241" s="6">
        <v>-216348</v>
      </c>
      <c r="K1241" s="5"/>
      <c r="L1241" s="6">
        <v>3015616</v>
      </c>
      <c r="M1241" s="5"/>
      <c r="N1241" s="6">
        <v>-5608111</v>
      </c>
      <c r="O1241" s="5"/>
      <c r="P1241" s="5"/>
      <c r="Q1241" s="5"/>
      <c r="R1241" s="5"/>
      <c r="S1241" s="5"/>
      <c r="T1241" s="6">
        <v>137825</v>
      </c>
      <c r="U1241" s="5"/>
      <c r="V1241" s="5"/>
      <c r="W1241" s="6">
        <v>-841080</v>
      </c>
      <c r="X1241" s="5"/>
      <c r="Y1241" s="5"/>
      <c r="Z1241" s="5"/>
      <c r="AA1241" s="6">
        <v>-2497184</v>
      </c>
      <c r="AB1241" s="5"/>
      <c r="AC1241" s="5"/>
      <c r="AD1241" s="5"/>
      <c r="AE1241" s="5"/>
      <c r="AF1241" s="6">
        <v>111135</v>
      </c>
      <c r="AG1241" s="5"/>
      <c r="AH1241" s="5"/>
      <c r="AI1241" s="5"/>
      <c r="AJ1241" s="5"/>
      <c r="AK1241" s="5"/>
      <c r="AL1241" s="6">
        <v>14291873</v>
      </c>
      <c r="AM1241" s="5"/>
      <c r="AN1241" s="5"/>
      <c r="AO1241" s="5"/>
      <c r="AP1241" s="5"/>
      <c r="AQ1241" s="5"/>
      <c r="AR1241" s="5"/>
      <c r="AS1241" s="6">
        <v>-215778</v>
      </c>
      <c r="AT1241" s="5"/>
      <c r="AU1241" s="5"/>
      <c r="AV1241" s="6">
        <v>-1625948</v>
      </c>
      <c r="AW1241" s="6">
        <v>-132374</v>
      </c>
      <c r="AX1241" s="5"/>
      <c r="AY1241" s="5"/>
      <c r="AZ1241" s="6">
        <v>30937</v>
      </c>
      <c r="BA1241" s="5"/>
      <c r="BB1241" s="6">
        <v>-15088473</v>
      </c>
      <c r="BC1241" s="7">
        <f t="shared" si="24"/>
        <v>-5392338</v>
      </c>
    </row>
    <row r="1242" spans="1:55" x14ac:dyDescent="0.25">
      <c r="A1242" s="1" t="s">
        <v>628</v>
      </c>
      <c r="B1242" s="1" t="s">
        <v>918</v>
      </c>
      <c r="C1242" s="5"/>
      <c r="D1242" s="5"/>
      <c r="E1242" s="5"/>
      <c r="F1242" s="5"/>
      <c r="G1242" s="6">
        <v>3073314</v>
      </c>
      <c r="H1242" s="5"/>
      <c r="I1242" s="5"/>
      <c r="J1242" s="8">
        <v>0</v>
      </c>
      <c r="K1242" s="6">
        <v>-5280068</v>
      </c>
      <c r="L1242" s="6">
        <v>-5623766</v>
      </c>
      <c r="M1242" s="6">
        <v>4712849</v>
      </c>
      <c r="N1242" s="5"/>
      <c r="O1242" s="6">
        <v>-2995018</v>
      </c>
      <c r="P1242" s="6">
        <v>-1966656</v>
      </c>
      <c r="Q1242" s="5"/>
      <c r="R1242" s="5"/>
      <c r="S1242" s="5"/>
      <c r="T1242" s="5"/>
      <c r="U1242" s="5"/>
      <c r="V1242" s="6">
        <v>-1151598</v>
      </c>
      <c r="W1242" s="5"/>
      <c r="X1242" s="5"/>
      <c r="Y1242" s="6">
        <v>597403</v>
      </c>
      <c r="Z1242" s="5"/>
      <c r="AA1242" s="5"/>
      <c r="AB1242" s="5"/>
      <c r="AC1242" s="5"/>
      <c r="AD1242" s="6">
        <v>-24776</v>
      </c>
      <c r="AE1242" s="5"/>
      <c r="AF1242" s="5"/>
      <c r="AG1242" s="5"/>
      <c r="AH1242" s="6">
        <v>-1699058</v>
      </c>
      <c r="AI1242" s="6">
        <v>-648524</v>
      </c>
      <c r="AJ1242" s="5"/>
      <c r="AK1242" s="5"/>
      <c r="AL1242" s="5"/>
      <c r="AM1242" s="5"/>
      <c r="AN1242" s="6">
        <v>-25512</v>
      </c>
      <c r="AO1242" s="5"/>
      <c r="AP1242" s="5"/>
      <c r="AQ1242" s="5"/>
      <c r="AR1242" s="5"/>
      <c r="AS1242" s="5"/>
      <c r="AT1242" s="5"/>
      <c r="AU1242" s="5"/>
      <c r="AV1242" s="6">
        <v>-870</v>
      </c>
      <c r="AW1242" s="5"/>
      <c r="AX1242" s="5"/>
      <c r="AY1242" s="5"/>
      <c r="AZ1242" s="5"/>
      <c r="BA1242" s="5"/>
      <c r="BB1242" s="6">
        <v>54968</v>
      </c>
      <c r="BC1242" s="7">
        <f t="shared" si="24"/>
        <v>-10977312</v>
      </c>
    </row>
    <row r="1243" spans="1:55" x14ac:dyDescent="0.25">
      <c r="A1243" s="1" t="s">
        <v>650</v>
      </c>
      <c r="B1243" s="1" t="s">
        <v>1028</v>
      </c>
      <c r="C1243" s="5"/>
      <c r="D1243" s="5"/>
      <c r="E1243" s="6">
        <v>6370781</v>
      </c>
      <c r="F1243" s="5"/>
      <c r="G1243" s="5"/>
      <c r="H1243" s="5"/>
      <c r="I1243" s="5"/>
      <c r="J1243" s="6">
        <v>615719</v>
      </c>
      <c r="K1243" s="5"/>
      <c r="L1243" s="6">
        <v>-2638</v>
      </c>
      <c r="M1243" s="5"/>
      <c r="N1243" s="5"/>
      <c r="O1243" s="5"/>
      <c r="P1243" s="5"/>
      <c r="Q1243" s="5"/>
      <c r="R1243" s="5"/>
      <c r="S1243" s="5"/>
      <c r="T1243" s="6">
        <v>-285608</v>
      </c>
      <c r="U1243" s="5"/>
      <c r="V1243" s="5"/>
      <c r="W1243" s="6">
        <v>-172223</v>
      </c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6">
        <v>-405675</v>
      </c>
      <c r="AM1243" s="5"/>
      <c r="AN1243" s="5"/>
      <c r="AO1243" s="5"/>
      <c r="AP1243" s="5"/>
      <c r="AQ1243" s="6">
        <v>212214</v>
      </c>
      <c r="AR1243" s="5"/>
      <c r="AS1243" s="5"/>
      <c r="AT1243" s="5"/>
      <c r="AU1243" s="6">
        <v>910475</v>
      </c>
      <c r="AV1243" s="6">
        <v>-173382</v>
      </c>
      <c r="AW1243" s="6">
        <v>-324216</v>
      </c>
      <c r="AX1243" s="5"/>
      <c r="AY1243" s="5"/>
      <c r="AZ1243" s="5"/>
      <c r="BA1243" s="5"/>
      <c r="BB1243" s="6">
        <v>13468116</v>
      </c>
      <c r="BC1243" s="7">
        <f t="shared" si="24"/>
        <v>20213563</v>
      </c>
    </row>
    <row r="1244" spans="1:55" ht="16.5" x14ac:dyDescent="0.25">
      <c r="A1244" s="1" t="s">
        <v>629</v>
      </c>
      <c r="B1244" s="1" t="s">
        <v>919</v>
      </c>
      <c r="C1244" s="5"/>
      <c r="D1244" s="6">
        <v>18865521</v>
      </c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6">
        <v>-325237</v>
      </c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6">
        <v>45116309</v>
      </c>
      <c r="BC1244" s="7">
        <f t="shared" si="24"/>
        <v>63656593</v>
      </c>
    </row>
    <row r="1245" spans="1:55" x14ac:dyDescent="0.25">
      <c r="A1245" s="1" t="s">
        <v>651</v>
      </c>
      <c r="B1245" s="1" t="s">
        <v>1029</v>
      </c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7"/>
    </row>
    <row r="1246" spans="1:55" x14ac:dyDescent="0.25">
      <c r="A1246" s="1" t="s">
        <v>652</v>
      </c>
      <c r="B1246" s="1" t="s">
        <v>1030</v>
      </c>
      <c r="C1246" s="5"/>
      <c r="D1246" s="5"/>
      <c r="E1246" s="6">
        <v>-185782</v>
      </c>
      <c r="F1246" s="5"/>
      <c r="G1246" s="5"/>
      <c r="H1246" s="5"/>
      <c r="I1246" s="5"/>
      <c r="J1246" s="6">
        <v>3905812</v>
      </c>
      <c r="K1246" s="5"/>
      <c r="L1246" s="6">
        <v>1865906</v>
      </c>
      <c r="M1246" s="5"/>
      <c r="N1246" s="6">
        <v>-91000</v>
      </c>
      <c r="O1246" s="5"/>
      <c r="P1246" s="5"/>
      <c r="Q1246" s="5"/>
      <c r="R1246" s="6">
        <v>-14767</v>
      </c>
      <c r="S1246" s="5"/>
      <c r="T1246" s="5"/>
      <c r="U1246" s="5"/>
      <c r="V1246" s="5"/>
      <c r="W1246" s="6">
        <v>-1350165</v>
      </c>
      <c r="X1246" s="6">
        <v>-121403</v>
      </c>
      <c r="Y1246" s="5"/>
      <c r="Z1246" s="5"/>
      <c r="AA1246" s="6">
        <v>3347127</v>
      </c>
      <c r="AB1246" s="5"/>
      <c r="AC1246" s="6">
        <v>1418660</v>
      </c>
      <c r="AD1246" s="6"/>
      <c r="AE1246" s="5"/>
      <c r="AF1246" s="6">
        <v>-19226</v>
      </c>
      <c r="AG1246" s="5"/>
      <c r="AH1246" s="5"/>
      <c r="AI1246" s="5"/>
      <c r="AJ1246" s="5"/>
      <c r="AK1246" s="5"/>
      <c r="AL1246" s="6">
        <v>6302598</v>
      </c>
      <c r="AM1246" s="5"/>
      <c r="AN1246" s="5"/>
      <c r="AO1246" s="6">
        <v>189540403</v>
      </c>
      <c r="AP1246" s="5"/>
      <c r="AQ1246" s="5"/>
      <c r="AR1246" s="5"/>
      <c r="AS1246" s="5"/>
      <c r="AT1246" s="5"/>
      <c r="AU1246" s="5"/>
      <c r="AV1246" s="8">
        <v>0</v>
      </c>
      <c r="AW1246" s="6">
        <v>5432789</v>
      </c>
      <c r="AX1246" s="5"/>
      <c r="AY1246" s="6">
        <v>-3000</v>
      </c>
      <c r="AZ1246" s="5"/>
      <c r="BA1246" s="5"/>
      <c r="BB1246" s="6">
        <v>11826730</v>
      </c>
      <c r="BC1246" s="7">
        <f t="shared" si="24"/>
        <v>221854682</v>
      </c>
    </row>
    <row r="1247" spans="1:55" x14ac:dyDescent="0.25">
      <c r="A1247" s="1" t="s">
        <v>653</v>
      </c>
      <c r="B1247" s="1" t="s">
        <v>1031</v>
      </c>
      <c r="C1247" s="5"/>
      <c r="D1247" s="5"/>
      <c r="E1247" s="6">
        <v>-26249</v>
      </c>
      <c r="F1247" s="5"/>
      <c r="G1247" s="5"/>
      <c r="H1247" s="5"/>
      <c r="I1247" s="5"/>
      <c r="J1247" s="6">
        <v>5201489</v>
      </c>
      <c r="K1247" s="5"/>
      <c r="L1247" s="6">
        <v>3844836</v>
      </c>
      <c r="M1247" s="5"/>
      <c r="N1247" s="5"/>
      <c r="O1247" s="5"/>
      <c r="P1247" s="5"/>
      <c r="Q1247" s="5"/>
      <c r="R1247" s="6">
        <v>-2873</v>
      </c>
      <c r="S1247" s="5"/>
      <c r="T1247" s="5"/>
      <c r="U1247" s="5"/>
      <c r="V1247" s="5"/>
      <c r="W1247" s="6">
        <v>-493830</v>
      </c>
      <c r="X1247" s="6">
        <v>138634</v>
      </c>
      <c r="Y1247" s="5"/>
      <c r="Z1247" s="5"/>
      <c r="AA1247" s="6">
        <v>-1797250</v>
      </c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6">
        <v>1742741</v>
      </c>
      <c r="AM1247" s="5"/>
      <c r="AN1247" s="5"/>
      <c r="AO1247" s="5"/>
      <c r="AP1247" s="5"/>
      <c r="AQ1247" s="5"/>
      <c r="AR1247" s="5"/>
      <c r="AS1247" s="5"/>
      <c r="AT1247" s="5"/>
      <c r="AU1247" s="5"/>
      <c r="AV1247" s="8">
        <v>0</v>
      </c>
      <c r="AW1247" s="6">
        <v>-5790680</v>
      </c>
      <c r="AX1247" s="5"/>
      <c r="AY1247" s="8">
        <v>0</v>
      </c>
      <c r="AZ1247" s="5"/>
      <c r="BA1247" s="5"/>
      <c r="BB1247" s="6">
        <v>1314081</v>
      </c>
      <c r="BC1247" s="7">
        <f t="shared" si="24"/>
        <v>4130899</v>
      </c>
    </row>
    <row r="1248" spans="1:55" x14ac:dyDescent="0.25">
      <c r="A1248" s="1" t="s">
        <v>660</v>
      </c>
      <c r="B1248" s="1" t="s">
        <v>1043</v>
      </c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7"/>
    </row>
    <row r="1249" spans="1:55" x14ac:dyDescent="0.25">
      <c r="A1249" s="1" t="s">
        <v>250</v>
      </c>
      <c r="B1249" s="1" t="s">
        <v>250</v>
      </c>
      <c r="C1249" s="6">
        <v>7893668</v>
      </c>
      <c r="D1249" s="6">
        <v>13899407</v>
      </c>
      <c r="E1249" s="6">
        <v>21678373</v>
      </c>
      <c r="F1249" s="6">
        <v>-7048</v>
      </c>
      <c r="G1249" s="6">
        <v>3444597</v>
      </c>
      <c r="H1249" s="5"/>
      <c r="I1249" s="6">
        <v>-30000</v>
      </c>
      <c r="J1249" s="6">
        <v>394625116</v>
      </c>
      <c r="K1249" s="6">
        <v>-9646567</v>
      </c>
      <c r="L1249" s="6">
        <v>100441789</v>
      </c>
      <c r="M1249" s="6">
        <v>16953286</v>
      </c>
      <c r="N1249" s="6">
        <v>-4928289</v>
      </c>
      <c r="O1249" s="6">
        <v>-3094157</v>
      </c>
      <c r="P1249" s="6">
        <v>-1966656</v>
      </c>
      <c r="Q1249" s="6">
        <v>-404185</v>
      </c>
      <c r="R1249" s="5"/>
      <c r="S1249" s="6">
        <v>-47826</v>
      </c>
      <c r="T1249" s="6">
        <v>-10000</v>
      </c>
      <c r="U1249" s="6">
        <v>-37067</v>
      </c>
      <c r="V1249" s="6">
        <v>223000</v>
      </c>
      <c r="W1249" s="6">
        <v>25795100</v>
      </c>
      <c r="X1249" s="6">
        <v>-1613213</v>
      </c>
      <c r="Y1249" s="6">
        <v>-446032</v>
      </c>
      <c r="Z1249" s="6">
        <v>-6180466</v>
      </c>
      <c r="AA1249" s="6">
        <v>-23884598</v>
      </c>
      <c r="AB1249" s="6">
        <v>-115699</v>
      </c>
      <c r="AC1249" s="6">
        <v>747189</v>
      </c>
      <c r="AD1249" s="6">
        <v>-7926</v>
      </c>
      <c r="AE1249" s="5"/>
      <c r="AF1249" s="6">
        <v>2927891</v>
      </c>
      <c r="AG1249" s="6">
        <v>12010</v>
      </c>
      <c r="AH1249" s="6">
        <v>-2165127</v>
      </c>
      <c r="AI1249" s="6">
        <v>-4608018</v>
      </c>
      <c r="AJ1249" s="6">
        <v>-367522</v>
      </c>
      <c r="AK1249" s="6">
        <v>-117555</v>
      </c>
      <c r="AL1249" s="6">
        <v>317051914</v>
      </c>
      <c r="AM1249" s="6">
        <v>243729</v>
      </c>
      <c r="AN1249" s="5"/>
      <c r="AO1249" s="6">
        <v>128425420</v>
      </c>
      <c r="AP1249" s="6">
        <v>7710348</v>
      </c>
      <c r="AQ1249" s="5"/>
      <c r="AR1249" s="5"/>
      <c r="AS1249" s="6">
        <v>-2374288</v>
      </c>
      <c r="AT1249" s="6">
        <v>-32700</v>
      </c>
      <c r="AU1249" s="6">
        <v>952032</v>
      </c>
      <c r="AV1249" s="6">
        <v>-1518014</v>
      </c>
      <c r="AW1249" s="6">
        <v>21581287</v>
      </c>
      <c r="AX1249" s="6">
        <v>90054</v>
      </c>
      <c r="AY1249" s="6">
        <v>194984</v>
      </c>
      <c r="AZ1249" s="6">
        <v>4548628</v>
      </c>
      <c r="BA1249" s="6">
        <v>-30578</v>
      </c>
      <c r="BB1249" s="6">
        <v>153045561</v>
      </c>
      <c r="BC1249" s="7">
        <f t="shared" si="24"/>
        <v>1158851852</v>
      </c>
    </row>
    <row r="1250" spans="1:55" x14ac:dyDescent="0.25">
      <c r="A1250" s="1" t="s">
        <v>661</v>
      </c>
      <c r="B1250" s="1" t="s">
        <v>661</v>
      </c>
      <c r="C1250" s="6">
        <v>4471</v>
      </c>
      <c r="D1250" s="6">
        <v>6532891</v>
      </c>
      <c r="E1250" s="6">
        <v>19106279</v>
      </c>
      <c r="F1250" s="6">
        <v>349428</v>
      </c>
      <c r="G1250" s="5"/>
      <c r="H1250" s="6">
        <v>175738</v>
      </c>
      <c r="I1250" s="8">
        <v>0</v>
      </c>
      <c r="J1250" s="6">
        <v>-2941330</v>
      </c>
      <c r="K1250" s="6">
        <v>4366499</v>
      </c>
      <c r="L1250" s="6">
        <v>41000858</v>
      </c>
      <c r="M1250" s="6">
        <v>-12387085</v>
      </c>
      <c r="N1250" s="6">
        <v>-1000212</v>
      </c>
      <c r="O1250" s="6">
        <v>99139</v>
      </c>
      <c r="P1250" s="8">
        <v>0</v>
      </c>
      <c r="Q1250" s="6">
        <v>-2103185</v>
      </c>
      <c r="R1250" s="6">
        <v>117213</v>
      </c>
      <c r="S1250" s="8">
        <v>0</v>
      </c>
      <c r="T1250" s="6">
        <v>-138446</v>
      </c>
      <c r="U1250" s="6">
        <v>-73154</v>
      </c>
      <c r="V1250" s="6">
        <v>-1374598</v>
      </c>
      <c r="W1250" s="6">
        <v>19480520</v>
      </c>
      <c r="X1250" s="6">
        <v>926745</v>
      </c>
      <c r="Y1250" s="6">
        <v>1043435</v>
      </c>
      <c r="Z1250" s="6">
        <v>1652359</v>
      </c>
      <c r="AA1250" s="6">
        <v>20692010</v>
      </c>
      <c r="AB1250" s="6">
        <v>-3055536</v>
      </c>
      <c r="AC1250" s="6">
        <v>458247</v>
      </c>
      <c r="AD1250" s="6">
        <v>-3000</v>
      </c>
      <c r="AE1250" s="5"/>
      <c r="AF1250" s="6">
        <v>-4279094</v>
      </c>
      <c r="AG1250" s="6">
        <v>47573</v>
      </c>
      <c r="AH1250" s="6">
        <v>547795</v>
      </c>
      <c r="AI1250" s="6">
        <v>4737247</v>
      </c>
      <c r="AJ1250" s="6">
        <v>-771986</v>
      </c>
      <c r="AK1250" s="6">
        <v>-2357977</v>
      </c>
      <c r="AL1250" s="6">
        <v>-224607512</v>
      </c>
      <c r="AM1250" s="6">
        <v>-5438549</v>
      </c>
      <c r="AN1250" s="6">
        <v>-4932</v>
      </c>
      <c r="AO1250" s="6">
        <v>61114983</v>
      </c>
      <c r="AP1250" s="6">
        <v>25599945</v>
      </c>
      <c r="AQ1250" s="6">
        <v>242214</v>
      </c>
      <c r="AR1250" s="5"/>
      <c r="AS1250" s="6">
        <v>5556799</v>
      </c>
      <c r="AT1250" s="6">
        <v>193620</v>
      </c>
      <c r="AU1250" s="8">
        <v>0</v>
      </c>
      <c r="AV1250" s="6">
        <v>-541029</v>
      </c>
      <c r="AW1250" s="6">
        <v>22066678</v>
      </c>
      <c r="AX1250" s="6">
        <v>-1516518</v>
      </c>
      <c r="AY1250" s="6">
        <v>-445653</v>
      </c>
      <c r="AZ1250" s="6">
        <v>21281768</v>
      </c>
      <c r="BA1250" s="6">
        <v>1143130</v>
      </c>
      <c r="BB1250" s="6">
        <v>-13094334</v>
      </c>
      <c r="BC1250" s="7">
        <f t="shared" si="24"/>
        <v>-17596546</v>
      </c>
    </row>
    <row r="1251" spans="1:55" x14ac:dyDescent="0.25">
      <c r="A1251" s="1" t="s">
        <v>662</v>
      </c>
      <c r="B1251" s="1" t="s">
        <v>662</v>
      </c>
      <c r="C1251" s="5"/>
      <c r="D1251" s="6">
        <v>506033</v>
      </c>
      <c r="E1251" s="6">
        <v>15289097</v>
      </c>
      <c r="F1251" s="6">
        <v>-12380</v>
      </c>
      <c r="G1251" s="6">
        <v>-371283</v>
      </c>
      <c r="H1251" s="5"/>
      <c r="I1251" s="6">
        <v>-1560</v>
      </c>
      <c r="J1251" s="6">
        <v>2000000</v>
      </c>
      <c r="K1251" s="5"/>
      <c r="L1251" s="6">
        <v>6361096</v>
      </c>
      <c r="M1251" s="6">
        <v>146648</v>
      </c>
      <c r="N1251" s="6">
        <v>477914</v>
      </c>
      <c r="O1251" s="8">
        <v>0</v>
      </c>
      <c r="P1251" s="8">
        <v>0</v>
      </c>
      <c r="Q1251" s="6">
        <v>-28732</v>
      </c>
      <c r="R1251" s="6">
        <v>56385</v>
      </c>
      <c r="S1251" s="6">
        <v>-34527</v>
      </c>
      <c r="T1251" s="6">
        <v>-425</v>
      </c>
      <c r="U1251" s="6">
        <v>-5777</v>
      </c>
      <c r="V1251" s="5"/>
      <c r="W1251" s="6">
        <v>11036000</v>
      </c>
      <c r="X1251" s="6">
        <v>472198</v>
      </c>
      <c r="Y1251" s="8">
        <v>0</v>
      </c>
      <c r="Z1251" s="6">
        <v>-71449</v>
      </c>
      <c r="AA1251" s="6">
        <v>11442686</v>
      </c>
      <c r="AB1251" s="6">
        <v>-405462</v>
      </c>
      <c r="AC1251" s="8">
        <v>0</v>
      </c>
      <c r="AD1251" s="6">
        <v>-13850</v>
      </c>
      <c r="AE1251" s="5"/>
      <c r="AF1251" s="6">
        <v>-309181</v>
      </c>
      <c r="AG1251" s="8">
        <v>0</v>
      </c>
      <c r="AH1251" s="6">
        <v>-81726</v>
      </c>
      <c r="AI1251" s="6">
        <v>-777753</v>
      </c>
      <c r="AJ1251" s="6">
        <v>-89034</v>
      </c>
      <c r="AK1251" s="5"/>
      <c r="AL1251" s="6">
        <v>30008131</v>
      </c>
      <c r="AM1251" s="6">
        <v>-322102</v>
      </c>
      <c r="AN1251" s="6">
        <v>-20580</v>
      </c>
      <c r="AO1251" s="5"/>
      <c r="AP1251" s="6">
        <v>1180619</v>
      </c>
      <c r="AQ1251" s="6">
        <v>-30000</v>
      </c>
      <c r="AR1251" s="5"/>
      <c r="AS1251" s="6">
        <v>-100867</v>
      </c>
      <c r="AT1251" s="6">
        <v>26087</v>
      </c>
      <c r="AU1251" s="6">
        <v>-35705</v>
      </c>
      <c r="AV1251" s="8">
        <v>0</v>
      </c>
      <c r="AW1251" s="6">
        <v>-1475954</v>
      </c>
      <c r="AX1251" s="5"/>
      <c r="AY1251" s="6">
        <v>-99430</v>
      </c>
      <c r="AZ1251" s="6">
        <v>2864539</v>
      </c>
      <c r="BA1251" s="5"/>
      <c r="BB1251" s="6">
        <v>4040002</v>
      </c>
      <c r="BC1251" s="7">
        <f t="shared" si="24"/>
        <v>81619658</v>
      </c>
    </row>
    <row r="1252" spans="1:55" ht="16.5" x14ac:dyDescent="0.25">
      <c r="A1252" s="1" t="s">
        <v>457</v>
      </c>
      <c r="B1252" s="1" t="s">
        <v>1222</v>
      </c>
      <c r="C1252" s="6">
        <v>2154038</v>
      </c>
      <c r="D1252" s="6">
        <v>-7029126</v>
      </c>
      <c r="E1252" s="6">
        <v>4724953</v>
      </c>
      <c r="F1252" s="5"/>
      <c r="G1252" s="5"/>
      <c r="H1252" s="5"/>
      <c r="I1252" s="5"/>
      <c r="J1252" s="6">
        <v>11087517</v>
      </c>
      <c r="K1252" s="8">
        <v>0</v>
      </c>
      <c r="L1252" s="6">
        <v>830928</v>
      </c>
      <c r="M1252" s="5"/>
      <c r="N1252" s="6">
        <v>3269436</v>
      </c>
      <c r="O1252" s="5"/>
      <c r="P1252" s="5"/>
      <c r="Q1252" s="5"/>
      <c r="R1252" s="5"/>
      <c r="S1252" s="8">
        <v>0</v>
      </c>
      <c r="T1252" s="6">
        <v>-494588</v>
      </c>
      <c r="U1252" s="5"/>
      <c r="V1252" s="5"/>
      <c r="W1252" s="6">
        <v>139662</v>
      </c>
      <c r="X1252" s="5"/>
      <c r="Y1252" s="5"/>
      <c r="Z1252" s="5"/>
      <c r="AA1252" s="6">
        <v>-135504846</v>
      </c>
      <c r="AB1252" s="5"/>
      <c r="AC1252" s="6">
        <v>213224</v>
      </c>
      <c r="AD1252" s="6"/>
      <c r="AE1252" s="6">
        <v>-20000</v>
      </c>
      <c r="AF1252" s="5"/>
      <c r="AG1252" s="6">
        <v>31036021</v>
      </c>
      <c r="AH1252" s="5"/>
      <c r="AI1252" s="5"/>
      <c r="AJ1252" s="5"/>
      <c r="AK1252" s="5"/>
      <c r="AL1252" s="6">
        <v>17236000</v>
      </c>
      <c r="AM1252" s="5"/>
      <c r="AN1252" s="5"/>
      <c r="AO1252" s="6">
        <v>270644058</v>
      </c>
      <c r="AP1252" s="6">
        <v>-6059344</v>
      </c>
      <c r="AQ1252" s="5"/>
      <c r="AR1252" s="6">
        <v>3620096</v>
      </c>
      <c r="AS1252" s="6">
        <v>-287424</v>
      </c>
      <c r="AT1252" s="5"/>
      <c r="AU1252" s="5"/>
      <c r="AV1252" s="6">
        <v>-69300</v>
      </c>
      <c r="AW1252" s="6">
        <v>582285</v>
      </c>
      <c r="AX1252" s="5"/>
      <c r="AY1252" s="5"/>
      <c r="AZ1252" s="5"/>
      <c r="BA1252" s="6">
        <v>7101506</v>
      </c>
      <c r="BB1252" s="6">
        <v>2362825442</v>
      </c>
      <c r="BC1252" s="7">
        <f t="shared" si="24"/>
        <v>2566000538</v>
      </c>
    </row>
    <row r="1253" spans="1:55" x14ac:dyDescent="0.25">
      <c r="A1253" s="1" t="s">
        <v>188</v>
      </c>
      <c r="B1253" s="1" t="s">
        <v>921</v>
      </c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7"/>
    </row>
    <row r="1254" spans="1:55" x14ac:dyDescent="0.25">
      <c r="A1254" s="1" t="s">
        <v>189</v>
      </c>
      <c r="B1254" s="1" t="s">
        <v>922</v>
      </c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6">
        <v>443465295</v>
      </c>
      <c r="BC1254" s="7">
        <f t="shared" si="24"/>
        <v>443465295</v>
      </c>
    </row>
    <row r="1255" spans="1:55" x14ac:dyDescent="0.25">
      <c r="A1255" s="1" t="s">
        <v>277</v>
      </c>
      <c r="B1255" s="1" t="s">
        <v>1033</v>
      </c>
      <c r="C1255" s="5"/>
      <c r="D1255" s="5"/>
      <c r="E1255" s="5"/>
      <c r="F1255" s="5"/>
      <c r="G1255" s="5"/>
      <c r="H1255" s="5"/>
      <c r="I1255" s="5"/>
      <c r="J1255" s="6">
        <v>12402</v>
      </c>
      <c r="K1255" s="5"/>
      <c r="L1255" s="8">
        <v>0</v>
      </c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6">
        <v>458057</v>
      </c>
      <c r="AB1255" s="5"/>
      <c r="AC1255" s="5"/>
      <c r="AD1255" s="5"/>
      <c r="AE1255" s="5"/>
      <c r="AF1255" s="5"/>
      <c r="AG1255" s="8">
        <v>0</v>
      </c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8">
        <v>0</v>
      </c>
      <c r="AX1255" s="5"/>
      <c r="AY1255" s="5"/>
      <c r="AZ1255" s="5"/>
      <c r="BA1255" s="6">
        <v>-9260166</v>
      </c>
      <c r="BB1255" s="5"/>
      <c r="BC1255" s="7">
        <f t="shared" si="24"/>
        <v>-8789707</v>
      </c>
    </row>
    <row r="1256" spans="1:55" x14ac:dyDescent="0.25">
      <c r="A1256" s="1" t="s">
        <v>278</v>
      </c>
      <c r="B1256" s="1" t="s">
        <v>1034</v>
      </c>
      <c r="C1256" s="5"/>
      <c r="D1256" s="6">
        <v>80575</v>
      </c>
      <c r="E1256" s="6">
        <v>-700001</v>
      </c>
      <c r="F1256" s="5"/>
      <c r="G1256" s="5"/>
      <c r="H1256" s="5"/>
      <c r="I1256" s="5"/>
      <c r="J1256" s="6">
        <v>291284</v>
      </c>
      <c r="K1256" s="5"/>
      <c r="L1256" s="6">
        <v>1075553</v>
      </c>
      <c r="M1256" s="5"/>
      <c r="N1256" s="6">
        <v>-266127</v>
      </c>
      <c r="O1256" s="5"/>
      <c r="P1256" s="5"/>
      <c r="Q1256" s="5"/>
      <c r="R1256" s="5"/>
      <c r="S1256" s="5"/>
      <c r="T1256" s="5"/>
      <c r="U1256" s="5"/>
      <c r="V1256" s="5"/>
      <c r="W1256" s="6">
        <v>13123</v>
      </c>
      <c r="X1256" s="5"/>
      <c r="Y1256" s="5"/>
      <c r="Z1256" s="5"/>
      <c r="AA1256" s="5"/>
      <c r="AB1256" s="5"/>
      <c r="AC1256" s="5"/>
      <c r="AD1256" s="5"/>
      <c r="AE1256" s="5"/>
      <c r="AF1256" s="5"/>
      <c r="AG1256" s="6">
        <v>-460698</v>
      </c>
      <c r="AH1256" s="5"/>
      <c r="AI1256" s="5"/>
      <c r="AJ1256" s="5"/>
      <c r="AK1256" s="5"/>
      <c r="AL1256" s="6">
        <v>49000</v>
      </c>
      <c r="AM1256" s="5"/>
      <c r="AN1256" s="5"/>
      <c r="AO1256" s="6">
        <v>-2981939</v>
      </c>
      <c r="AP1256" s="6">
        <v>-6059344</v>
      </c>
      <c r="AQ1256" s="5"/>
      <c r="AR1256" s="5"/>
      <c r="AS1256" s="5"/>
      <c r="AT1256" s="5"/>
      <c r="AU1256" s="5"/>
      <c r="AV1256" s="5"/>
      <c r="AW1256" s="6">
        <v>235275</v>
      </c>
      <c r="AX1256" s="5"/>
      <c r="AY1256" s="5"/>
      <c r="AZ1256" s="5"/>
      <c r="BA1256" s="6">
        <v>-2505983</v>
      </c>
      <c r="BB1256" s="6">
        <v>7938159</v>
      </c>
      <c r="BC1256" s="7">
        <f t="shared" si="24"/>
        <v>-3291123</v>
      </c>
    </row>
    <row r="1257" spans="1:55" x14ac:dyDescent="0.25">
      <c r="A1257" s="1" t="s">
        <v>190</v>
      </c>
      <c r="B1257" s="1" t="s">
        <v>923</v>
      </c>
      <c r="C1257" s="5"/>
      <c r="D1257" s="5"/>
      <c r="E1257" s="5"/>
      <c r="F1257" s="5"/>
      <c r="G1257" s="5"/>
      <c r="H1257" s="5"/>
      <c r="I1257" s="5"/>
      <c r="J1257" s="8">
        <v>0</v>
      </c>
      <c r="K1257" s="5"/>
      <c r="L1257" s="8">
        <v>0</v>
      </c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8">
        <v>0</v>
      </c>
      <c r="AH1257" s="5"/>
      <c r="AI1257" s="5"/>
      <c r="AJ1257" s="5"/>
      <c r="AK1257" s="5"/>
      <c r="AL1257" s="6">
        <v>15000</v>
      </c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6">
        <v>-4810</v>
      </c>
      <c r="AX1257" s="5"/>
      <c r="AY1257" s="5"/>
      <c r="AZ1257" s="5"/>
      <c r="BA1257" s="6">
        <v>-38248</v>
      </c>
      <c r="BB1257" s="6">
        <v>22696218</v>
      </c>
      <c r="BC1257" s="7">
        <f t="shared" si="24"/>
        <v>22668160</v>
      </c>
    </row>
    <row r="1258" spans="1:55" x14ac:dyDescent="0.25">
      <c r="A1258" s="1" t="s">
        <v>630</v>
      </c>
      <c r="B1258" s="1" t="s">
        <v>924</v>
      </c>
      <c r="C1258" s="5"/>
      <c r="D1258" s="5"/>
      <c r="E1258" s="6">
        <v>18500</v>
      </c>
      <c r="F1258" s="5"/>
      <c r="G1258" s="5"/>
      <c r="H1258" s="5"/>
      <c r="I1258" s="5"/>
      <c r="J1258" s="8">
        <v>0</v>
      </c>
      <c r="K1258" s="5"/>
      <c r="L1258" s="6">
        <v>-1046221</v>
      </c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6">
        <v>-1619804</v>
      </c>
      <c r="AB1258" s="5"/>
      <c r="AC1258" s="5"/>
      <c r="AD1258" s="5"/>
      <c r="AE1258" s="5"/>
      <c r="AF1258" s="5"/>
      <c r="AG1258" s="6">
        <v>4495</v>
      </c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6">
        <v>62806</v>
      </c>
      <c r="AX1258" s="5"/>
      <c r="AY1258" s="5"/>
      <c r="AZ1258" s="5"/>
      <c r="BA1258" s="6">
        <v>1838774</v>
      </c>
      <c r="BB1258" s="6">
        <v>49203721</v>
      </c>
      <c r="BC1258" s="7">
        <f t="shared" si="24"/>
        <v>48462271</v>
      </c>
    </row>
    <row r="1259" spans="1:55" x14ac:dyDescent="0.25">
      <c r="A1259" s="1" t="s">
        <v>654</v>
      </c>
      <c r="B1259" s="1" t="s">
        <v>1035</v>
      </c>
      <c r="C1259" s="5"/>
      <c r="D1259" s="6">
        <v>1151609</v>
      </c>
      <c r="E1259" s="6">
        <v>4009916</v>
      </c>
      <c r="F1259" s="5"/>
      <c r="G1259" s="5"/>
      <c r="H1259" s="5"/>
      <c r="I1259" s="5"/>
      <c r="J1259" s="6">
        <v>-2252511</v>
      </c>
      <c r="K1259" s="5"/>
      <c r="L1259" s="6">
        <v>-1290907</v>
      </c>
      <c r="M1259" s="5"/>
      <c r="N1259" s="6">
        <v>-9152092</v>
      </c>
      <c r="O1259" s="5"/>
      <c r="P1259" s="5"/>
      <c r="Q1259" s="5"/>
      <c r="R1259" s="5"/>
      <c r="S1259" s="8">
        <v>0</v>
      </c>
      <c r="T1259" s="5"/>
      <c r="U1259" s="5"/>
      <c r="V1259" s="5"/>
      <c r="W1259" s="6">
        <v>16808</v>
      </c>
      <c r="X1259" s="5"/>
      <c r="Y1259" s="5"/>
      <c r="Z1259" s="5"/>
      <c r="AA1259" s="6">
        <v>2771513</v>
      </c>
      <c r="AB1259" s="5"/>
      <c r="AC1259" s="6">
        <v>213224</v>
      </c>
      <c r="AD1259" s="6"/>
      <c r="AE1259" s="5"/>
      <c r="AF1259" s="5"/>
      <c r="AG1259" s="6">
        <v>36497480</v>
      </c>
      <c r="AH1259" s="5"/>
      <c r="AI1259" s="5"/>
      <c r="AJ1259" s="5"/>
      <c r="AK1259" s="5"/>
      <c r="AL1259" s="6">
        <v>16473000</v>
      </c>
      <c r="AM1259" s="5"/>
      <c r="AN1259" s="5"/>
      <c r="AO1259" s="5"/>
      <c r="AP1259" s="5"/>
      <c r="AQ1259" s="5"/>
      <c r="AR1259" s="5"/>
      <c r="AS1259" s="6">
        <v>-287424</v>
      </c>
      <c r="AT1259" s="5"/>
      <c r="AU1259" s="5"/>
      <c r="AV1259" s="5"/>
      <c r="AW1259" s="6">
        <v>368484</v>
      </c>
      <c r="AX1259" s="5"/>
      <c r="AY1259" s="5"/>
      <c r="AZ1259" s="5"/>
      <c r="BA1259" s="6">
        <v>-8793651</v>
      </c>
      <c r="BB1259" s="6">
        <v>-209911970</v>
      </c>
      <c r="BC1259" s="7">
        <f t="shared" ref="BC1259:BC1322" si="25">SUM(C1259:BB1259)</f>
        <v>-170186521</v>
      </c>
    </row>
    <row r="1260" spans="1:55" x14ac:dyDescent="0.25">
      <c r="A1260" s="1" t="s">
        <v>655</v>
      </c>
      <c r="B1260" s="1" t="s">
        <v>1036</v>
      </c>
      <c r="C1260" s="5"/>
      <c r="D1260" s="6">
        <v>1379205</v>
      </c>
      <c r="E1260" s="5"/>
      <c r="F1260" s="5"/>
      <c r="G1260" s="5"/>
      <c r="H1260" s="5"/>
      <c r="I1260" s="5"/>
      <c r="J1260" s="8">
        <v>0</v>
      </c>
      <c r="K1260" s="5"/>
      <c r="L1260" s="8">
        <v>0</v>
      </c>
      <c r="M1260" s="5"/>
      <c r="N1260" s="5"/>
      <c r="O1260" s="5"/>
      <c r="P1260" s="5"/>
      <c r="Q1260" s="5"/>
      <c r="R1260" s="5"/>
      <c r="S1260" s="8">
        <v>0</v>
      </c>
      <c r="T1260" s="5"/>
      <c r="U1260" s="5"/>
      <c r="V1260" s="5"/>
      <c r="W1260" s="5"/>
      <c r="X1260" s="5"/>
      <c r="Y1260" s="5"/>
      <c r="Z1260" s="5"/>
      <c r="AA1260" s="6">
        <v>2044452</v>
      </c>
      <c r="AB1260" s="5"/>
      <c r="AC1260" s="5"/>
      <c r="AD1260" s="5"/>
      <c r="AE1260" s="5"/>
      <c r="AF1260" s="5"/>
      <c r="AG1260" s="8">
        <v>0</v>
      </c>
      <c r="AH1260" s="5"/>
      <c r="AI1260" s="5"/>
      <c r="AJ1260" s="5"/>
      <c r="AK1260" s="5"/>
      <c r="AL1260" s="5"/>
      <c r="AM1260" s="5"/>
      <c r="AN1260" s="5"/>
      <c r="AO1260" s="6">
        <v>270163963</v>
      </c>
      <c r="AP1260" s="5"/>
      <c r="AQ1260" s="5"/>
      <c r="AR1260" s="5"/>
      <c r="AS1260" s="5"/>
      <c r="AT1260" s="5"/>
      <c r="AU1260" s="5"/>
      <c r="AV1260" s="5"/>
      <c r="AW1260" s="8">
        <v>0</v>
      </c>
      <c r="AX1260" s="5"/>
      <c r="AY1260" s="5"/>
      <c r="AZ1260" s="5"/>
      <c r="BA1260" s="5"/>
      <c r="BB1260" s="5"/>
      <c r="BC1260" s="7">
        <f t="shared" si="25"/>
        <v>273587620</v>
      </c>
    </row>
    <row r="1261" spans="1:55" ht="16.5" x14ac:dyDescent="0.25">
      <c r="A1261" s="1" t="s">
        <v>631</v>
      </c>
      <c r="B1261" s="1" t="s">
        <v>925</v>
      </c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6">
        <v>-5331815</v>
      </c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6">
        <v>128819022</v>
      </c>
      <c r="BC1261" s="7">
        <f t="shared" si="25"/>
        <v>123487207</v>
      </c>
    </row>
    <row r="1262" spans="1:55" ht="16.5" x14ac:dyDescent="0.25">
      <c r="A1262" s="1" t="s">
        <v>632</v>
      </c>
      <c r="B1262" s="1" t="s">
        <v>926</v>
      </c>
      <c r="C1262" s="5"/>
      <c r="D1262" s="6">
        <v>-7857345</v>
      </c>
      <c r="E1262" s="6">
        <v>1314342</v>
      </c>
      <c r="F1262" s="5"/>
      <c r="G1262" s="5"/>
      <c r="H1262" s="5"/>
      <c r="I1262" s="5"/>
      <c r="J1262" s="6">
        <v>8920887</v>
      </c>
      <c r="K1262" s="5"/>
      <c r="L1262" s="6">
        <v>1627913</v>
      </c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6">
        <v>21866</v>
      </c>
      <c r="X1262" s="5"/>
      <c r="Y1262" s="5"/>
      <c r="Z1262" s="5"/>
      <c r="AA1262" s="6">
        <v>-28079885</v>
      </c>
      <c r="AB1262" s="5"/>
      <c r="AC1262" s="5"/>
      <c r="AD1262" s="5"/>
      <c r="AE1262" s="5"/>
      <c r="AF1262" s="5"/>
      <c r="AG1262" s="8">
        <v>0</v>
      </c>
      <c r="AH1262" s="5"/>
      <c r="AI1262" s="5"/>
      <c r="AJ1262" s="5"/>
      <c r="AK1262" s="5"/>
      <c r="AL1262" s="6">
        <v>-31000</v>
      </c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8">
        <v>0</v>
      </c>
      <c r="AX1262" s="5"/>
      <c r="AY1262" s="5"/>
      <c r="AZ1262" s="5"/>
      <c r="BA1262" s="6">
        <v>-8040012</v>
      </c>
      <c r="BB1262" s="6">
        <v>353476101</v>
      </c>
      <c r="BC1262" s="7">
        <f t="shared" si="25"/>
        <v>321352867</v>
      </c>
    </row>
    <row r="1263" spans="1:55" x14ac:dyDescent="0.25">
      <c r="A1263" s="1" t="s">
        <v>633</v>
      </c>
      <c r="B1263" s="1" t="s">
        <v>927</v>
      </c>
      <c r="C1263" s="5"/>
      <c r="D1263" s="6">
        <v>55131</v>
      </c>
      <c r="E1263" s="6">
        <v>236565</v>
      </c>
      <c r="F1263" s="5"/>
      <c r="G1263" s="5"/>
      <c r="H1263" s="5"/>
      <c r="I1263" s="5"/>
      <c r="J1263" s="6">
        <v>-1203787</v>
      </c>
      <c r="K1263" s="5"/>
      <c r="L1263" s="6">
        <v>-1196095</v>
      </c>
      <c r="M1263" s="5"/>
      <c r="N1263" s="6">
        <v>299323</v>
      </c>
      <c r="O1263" s="5"/>
      <c r="P1263" s="5"/>
      <c r="Q1263" s="5"/>
      <c r="R1263" s="5"/>
      <c r="S1263" s="5"/>
      <c r="T1263" s="5"/>
      <c r="U1263" s="5"/>
      <c r="V1263" s="5"/>
      <c r="W1263" s="6">
        <v>-2790</v>
      </c>
      <c r="X1263" s="5"/>
      <c r="Y1263" s="5"/>
      <c r="Z1263" s="5"/>
      <c r="AA1263" s="6">
        <v>-14370896</v>
      </c>
      <c r="AB1263" s="5"/>
      <c r="AC1263" s="5"/>
      <c r="AD1263" s="5"/>
      <c r="AE1263" s="5"/>
      <c r="AF1263" s="5"/>
      <c r="AG1263" s="6">
        <v>-13164079</v>
      </c>
      <c r="AH1263" s="5"/>
      <c r="AI1263" s="5"/>
      <c r="AJ1263" s="5"/>
      <c r="AK1263" s="5"/>
      <c r="AL1263" s="6">
        <v>8000</v>
      </c>
      <c r="AM1263" s="5"/>
      <c r="AN1263" s="5"/>
      <c r="AO1263" s="6">
        <v>912476</v>
      </c>
      <c r="AP1263" s="5"/>
      <c r="AQ1263" s="5"/>
      <c r="AR1263" s="5"/>
      <c r="AS1263" s="5"/>
      <c r="AT1263" s="5"/>
      <c r="AU1263" s="5"/>
      <c r="AV1263" s="6">
        <v>-69300</v>
      </c>
      <c r="AW1263" s="8">
        <v>0</v>
      </c>
      <c r="AX1263" s="5"/>
      <c r="AY1263" s="5"/>
      <c r="AZ1263" s="5"/>
      <c r="BA1263" s="6">
        <v>9201328</v>
      </c>
      <c r="BB1263" s="6">
        <v>68777989</v>
      </c>
      <c r="BC1263" s="7">
        <f t="shared" si="25"/>
        <v>49483865</v>
      </c>
    </row>
    <row r="1264" spans="1:55" x14ac:dyDescent="0.25">
      <c r="A1264" s="1" t="s">
        <v>634</v>
      </c>
      <c r="B1264" s="1" t="s">
        <v>928</v>
      </c>
      <c r="C1264" s="5"/>
      <c r="D1264" s="6">
        <v>138820</v>
      </c>
      <c r="E1264" s="6">
        <v>-154369</v>
      </c>
      <c r="F1264" s="5"/>
      <c r="G1264" s="5"/>
      <c r="H1264" s="5"/>
      <c r="I1264" s="5"/>
      <c r="J1264" s="6">
        <v>15106879</v>
      </c>
      <c r="K1264" s="5"/>
      <c r="L1264" s="6">
        <v>1231178</v>
      </c>
      <c r="M1264" s="5"/>
      <c r="N1264" s="6">
        <v>4796367</v>
      </c>
      <c r="O1264" s="5"/>
      <c r="P1264" s="5"/>
      <c r="Q1264" s="5"/>
      <c r="R1264" s="5"/>
      <c r="S1264" s="5"/>
      <c r="T1264" s="5"/>
      <c r="U1264" s="5"/>
      <c r="V1264" s="5"/>
      <c r="W1264" s="6">
        <v>88927</v>
      </c>
      <c r="X1264" s="5"/>
      <c r="Y1264" s="5"/>
      <c r="Z1264" s="5"/>
      <c r="AA1264" s="6">
        <v>-92053977</v>
      </c>
      <c r="AB1264" s="5"/>
      <c r="AC1264" s="5"/>
      <c r="AD1264" s="5"/>
      <c r="AE1264" s="6">
        <v>-20000</v>
      </c>
      <c r="AF1264" s="5"/>
      <c r="AG1264" s="6">
        <v>3401498</v>
      </c>
      <c r="AH1264" s="5"/>
      <c r="AI1264" s="5"/>
      <c r="AJ1264" s="5"/>
      <c r="AK1264" s="5"/>
      <c r="AL1264" s="6">
        <v>722000</v>
      </c>
      <c r="AM1264" s="5"/>
      <c r="AN1264" s="5"/>
      <c r="AO1264" s="6">
        <v>2327999</v>
      </c>
      <c r="AP1264" s="5"/>
      <c r="AQ1264" s="5"/>
      <c r="AR1264" s="6">
        <v>3620096</v>
      </c>
      <c r="AS1264" s="5"/>
      <c r="AT1264" s="5"/>
      <c r="AU1264" s="5"/>
      <c r="AV1264" s="5"/>
      <c r="AW1264" s="6">
        <v>11117</v>
      </c>
      <c r="AX1264" s="5"/>
      <c r="AY1264" s="5"/>
      <c r="AZ1264" s="5"/>
      <c r="BA1264" s="6">
        <v>20299586</v>
      </c>
      <c r="BB1264" s="6">
        <v>1464167428</v>
      </c>
      <c r="BC1264" s="7">
        <f t="shared" si="25"/>
        <v>1423683549</v>
      </c>
    </row>
    <row r="1265" spans="1:55" x14ac:dyDescent="0.25">
      <c r="A1265" s="1" t="s">
        <v>656</v>
      </c>
      <c r="B1265" s="1" t="s">
        <v>1037</v>
      </c>
      <c r="C1265" s="6">
        <v>2154038</v>
      </c>
      <c r="D1265" s="6">
        <v>-6230099</v>
      </c>
      <c r="E1265" s="5"/>
      <c r="F1265" s="5"/>
      <c r="G1265" s="5"/>
      <c r="H1265" s="5"/>
      <c r="I1265" s="5"/>
      <c r="J1265" s="8">
        <v>0</v>
      </c>
      <c r="K1265" s="5"/>
      <c r="L1265" s="6">
        <v>384518</v>
      </c>
      <c r="M1265" s="5"/>
      <c r="N1265" s="6">
        <v>-90867</v>
      </c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6">
        <v>-181756</v>
      </c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8">
        <v>0</v>
      </c>
      <c r="AX1265" s="5"/>
      <c r="AY1265" s="5"/>
      <c r="AZ1265" s="5"/>
      <c r="BA1265" s="6">
        <v>2023748</v>
      </c>
      <c r="BB1265" s="6">
        <v>-14551786</v>
      </c>
      <c r="BC1265" s="7">
        <f t="shared" si="25"/>
        <v>-16492204</v>
      </c>
    </row>
    <row r="1266" spans="1:55" x14ac:dyDescent="0.25">
      <c r="A1266" s="1" t="s">
        <v>657</v>
      </c>
      <c r="B1266" s="1" t="s">
        <v>1038</v>
      </c>
      <c r="C1266" s="5"/>
      <c r="D1266" s="6">
        <v>-1480219</v>
      </c>
      <c r="E1266" s="5"/>
      <c r="F1266" s="5"/>
      <c r="G1266" s="5"/>
      <c r="H1266" s="5"/>
      <c r="I1266" s="5"/>
      <c r="J1266" s="6">
        <v>-9787637</v>
      </c>
      <c r="K1266" s="5"/>
      <c r="L1266" s="8">
        <v>0</v>
      </c>
      <c r="M1266" s="5"/>
      <c r="N1266" s="6">
        <v>1198324</v>
      </c>
      <c r="O1266" s="5"/>
      <c r="P1266" s="5"/>
      <c r="Q1266" s="5"/>
      <c r="R1266" s="5"/>
      <c r="S1266" s="5"/>
      <c r="T1266" s="5"/>
      <c r="U1266" s="5"/>
      <c r="V1266" s="5"/>
      <c r="W1266" s="6">
        <v>1728</v>
      </c>
      <c r="X1266" s="5"/>
      <c r="Y1266" s="5"/>
      <c r="Z1266" s="5"/>
      <c r="AA1266" s="6">
        <v>797888</v>
      </c>
      <c r="AB1266" s="5"/>
      <c r="AC1266" s="5"/>
      <c r="AD1266" s="5"/>
      <c r="AE1266" s="5"/>
      <c r="AF1266" s="5"/>
      <c r="AG1266" s="6">
        <v>5147193</v>
      </c>
      <c r="AH1266" s="5"/>
      <c r="AI1266" s="5"/>
      <c r="AJ1266" s="5"/>
      <c r="AK1266" s="5"/>
      <c r="AL1266" s="5"/>
      <c r="AM1266" s="5"/>
      <c r="AN1266" s="5"/>
      <c r="AO1266" s="6">
        <v>221559</v>
      </c>
      <c r="AP1266" s="5"/>
      <c r="AQ1266" s="5"/>
      <c r="AR1266" s="5"/>
      <c r="AS1266" s="5"/>
      <c r="AT1266" s="5"/>
      <c r="AU1266" s="5"/>
      <c r="AV1266" s="5"/>
      <c r="AW1266" s="8">
        <v>0</v>
      </c>
      <c r="AX1266" s="5"/>
      <c r="AY1266" s="5"/>
      <c r="AZ1266" s="5"/>
      <c r="BA1266" s="6">
        <v>-113170</v>
      </c>
      <c r="BB1266" s="6">
        <v>-93844705</v>
      </c>
      <c r="BC1266" s="7">
        <f t="shared" si="25"/>
        <v>-97859039</v>
      </c>
    </row>
    <row r="1267" spans="1:55" x14ac:dyDescent="0.25">
      <c r="A1267" s="1" t="s">
        <v>658</v>
      </c>
      <c r="B1267" s="1" t="s">
        <v>1039</v>
      </c>
      <c r="C1267" s="5"/>
      <c r="D1267" s="6">
        <v>2175327</v>
      </c>
      <c r="E1267" s="5"/>
      <c r="F1267" s="5"/>
      <c r="G1267" s="5"/>
      <c r="H1267" s="5"/>
      <c r="I1267" s="5"/>
      <c r="J1267" s="8">
        <v>0</v>
      </c>
      <c r="K1267" s="5"/>
      <c r="L1267" s="6">
        <v>-712419</v>
      </c>
      <c r="M1267" s="5"/>
      <c r="N1267" s="6">
        <v>6484508</v>
      </c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6">
        <v>-120379</v>
      </c>
      <c r="AB1267" s="5"/>
      <c r="AC1267" s="5"/>
      <c r="AD1267" s="5"/>
      <c r="AE1267" s="5"/>
      <c r="AF1267" s="5"/>
      <c r="AG1267" s="6">
        <v>-208112</v>
      </c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6">
        <v>8136</v>
      </c>
      <c r="AX1267" s="5"/>
      <c r="AY1267" s="5"/>
      <c r="AZ1267" s="5"/>
      <c r="BA1267" s="6">
        <v>2491863</v>
      </c>
      <c r="BB1267" s="6">
        <v>32926946</v>
      </c>
      <c r="BC1267" s="7">
        <f t="shared" si="25"/>
        <v>43045870</v>
      </c>
    </row>
    <row r="1268" spans="1:55" x14ac:dyDescent="0.25">
      <c r="A1268" s="1" t="s">
        <v>635</v>
      </c>
      <c r="B1268" s="1" t="s">
        <v>929</v>
      </c>
      <c r="C1268" s="5"/>
      <c r="D1268" s="5"/>
      <c r="E1268" s="5"/>
      <c r="F1268" s="5"/>
      <c r="G1268" s="5"/>
      <c r="H1268" s="5"/>
      <c r="I1268" s="5"/>
      <c r="J1268" s="8">
        <v>0</v>
      </c>
      <c r="K1268" s="8">
        <v>0</v>
      </c>
      <c r="L1268" s="8">
        <v>0</v>
      </c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8">
        <v>0</v>
      </c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6">
        <v>-98723</v>
      </c>
      <c r="AX1268" s="5"/>
      <c r="AY1268" s="5"/>
      <c r="AZ1268" s="5"/>
      <c r="BA1268" s="5"/>
      <c r="BB1268" s="6">
        <v>-6141531</v>
      </c>
      <c r="BC1268" s="7">
        <f t="shared" si="25"/>
        <v>-6240254</v>
      </c>
    </row>
    <row r="1269" spans="1:55" x14ac:dyDescent="0.25">
      <c r="A1269" s="1" t="s">
        <v>659</v>
      </c>
      <c r="B1269" s="1" t="s">
        <v>1040</v>
      </c>
      <c r="C1269" s="5"/>
      <c r="D1269" s="5"/>
      <c r="E1269" s="5"/>
      <c r="F1269" s="5"/>
      <c r="G1269" s="5"/>
      <c r="H1269" s="5"/>
      <c r="I1269" s="5"/>
      <c r="J1269" s="8">
        <v>0</v>
      </c>
      <c r="K1269" s="5"/>
      <c r="L1269" s="6">
        <v>757408</v>
      </c>
      <c r="M1269" s="5"/>
      <c r="N1269" s="5"/>
      <c r="O1269" s="5"/>
      <c r="P1269" s="5"/>
      <c r="Q1269" s="5"/>
      <c r="R1269" s="5"/>
      <c r="S1269" s="5"/>
      <c r="T1269" s="6">
        <v>-494588</v>
      </c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8">
        <v>0</v>
      </c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8">
        <v>0</v>
      </c>
      <c r="AX1269" s="5"/>
      <c r="AY1269" s="5"/>
      <c r="AZ1269" s="5"/>
      <c r="BA1269" s="6">
        <v>-2563</v>
      </c>
      <c r="BB1269" s="6">
        <v>-114521</v>
      </c>
      <c r="BC1269" s="7">
        <f t="shared" si="25"/>
        <v>145736</v>
      </c>
    </row>
    <row r="1270" spans="1:55" ht="16.5" x14ac:dyDescent="0.25">
      <c r="A1270" s="1" t="s">
        <v>636</v>
      </c>
      <c r="B1270" s="1" t="s">
        <v>930</v>
      </c>
      <c r="C1270" s="5"/>
      <c r="D1270" s="6">
        <v>3557870</v>
      </c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6">
        <v>115919076</v>
      </c>
      <c r="BC1270" s="7">
        <f t="shared" si="25"/>
        <v>119476946</v>
      </c>
    </row>
    <row r="1271" spans="1:55" ht="16.5" x14ac:dyDescent="0.25">
      <c r="A1271" s="1" t="s">
        <v>458</v>
      </c>
      <c r="B1271" s="1" t="s">
        <v>1223</v>
      </c>
      <c r="C1271" s="6">
        <v>102344821</v>
      </c>
      <c r="D1271" s="6">
        <v>1232265</v>
      </c>
      <c r="E1271" s="6">
        <v>31000000</v>
      </c>
      <c r="F1271" s="6">
        <v>-100000</v>
      </c>
      <c r="G1271" s="5"/>
      <c r="H1271" s="6">
        <v>12258</v>
      </c>
      <c r="I1271" s="6">
        <v>-13440</v>
      </c>
      <c r="J1271" s="6">
        <v>-399524793</v>
      </c>
      <c r="K1271" s="6">
        <v>-475206</v>
      </c>
      <c r="L1271" s="6">
        <v>-10030768</v>
      </c>
      <c r="M1271" s="5"/>
      <c r="N1271" s="6">
        <v>-447221</v>
      </c>
      <c r="O1271" s="6">
        <v>-565348</v>
      </c>
      <c r="P1271" s="6">
        <v>231431</v>
      </c>
      <c r="Q1271" s="6">
        <v>-626843</v>
      </c>
      <c r="R1271" s="6">
        <v>-5318598</v>
      </c>
      <c r="S1271" s="6">
        <v>-23422</v>
      </c>
      <c r="T1271" s="6">
        <v>-150000</v>
      </c>
      <c r="U1271" s="6">
        <v>-115998</v>
      </c>
      <c r="V1271" s="8">
        <v>0</v>
      </c>
      <c r="W1271" s="6">
        <v>64000</v>
      </c>
      <c r="X1271" s="6">
        <v>-10000000</v>
      </c>
      <c r="Y1271" s="6">
        <v>-42388</v>
      </c>
      <c r="Z1271" s="6">
        <v>68796182</v>
      </c>
      <c r="AA1271" s="6">
        <v>-45070757</v>
      </c>
      <c r="AB1271" s="6">
        <v>-2263733</v>
      </c>
      <c r="AC1271" s="5"/>
      <c r="AD1271" s="5"/>
      <c r="AE1271" s="5"/>
      <c r="AF1271" s="6">
        <v>2749339</v>
      </c>
      <c r="AG1271" s="8">
        <v>0</v>
      </c>
      <c r="AH1271" s="6">
        <v>100000</v>
      </c>
      <c r="AI1271" s="5"/>
      <c r="AJ1271" s="6">
        <v>214781</v>
      </c>
      <c r="AK1271" s="5"/>
      <c r="AL1271" s="6">
        <v>-125056000</v>
      </c>
      <c r="AM1271" s="6">
        <v>-2018859</v>
      </c>
      <c r="AN1271" s="6">
        <v>-381016</v>
      </c>
      <c r="AO1271" s="6">
        <v>-17265624</v>
      </c>
      <c r="AP1271" s="6">
        <v>-2508713</v>
      </c>
      <c r="AQ1271" s="5"/>
      <c r="AR1271" s="6">
        <v>-3803117</v>
      </c>
      <c r="AS1271" s="6">
        <v>-3303241</v>
      </c>
      <c r="AT1271" s="6">
        <v>-50000</v>
      </c>
      <c r="AU1271" s="5"/>
      <c r="AV1271" s="6">
        <v>1000000</v>
      </c>
      <c r="AW1271" s="6">
        <v>-31371229</v>
      </c>
      <c r="AX1271" s="5"/>
      <c r="AY1271" s="6">
        <v>-104000</v>
      </c>
      <c r="AZ1271" s="6">
        <v>6392184</v>
      </c>
      <c r="BA1271" s="5"/>
      <c r="BB1271" s="6">
        <v>-89062038</v>
      </c>
      <c r="BC1271" s="7">
        <f t="shared" si="25"/>
        <v>-535555091</v>
      </c>
    </row>
    <row r="1272" spans="1:55" ht="16.5" x14ac:dyDescent="0.25">
      <c r="A1272" s="1" t="s">
        <v>459</v>
      </c>
      <c r="B1272" s="1" t="s">
        <v>1224</v>
      </c>
      <c r="C1272" s="6">
        <v>17168943</v>
      </c>
      <c r="D1272" s="6">
        <v>2500696</v>
      </c>
      <c r="E1272" s="6">
        <v>28250000</v>
      </c>
      <c r="F1272" s="6">
        <v>-100000</v>
      </c>
      <c r="G1272" s="5"/>
      <c r="H1272" s="6">
        <v>12258</v>
      </c>
      <c r="I1272" s="6">
        <v>-13440</v>
      </c>
      <c r="J1272" s="6">
        <v>-398955585</v>
      </c>
      <c r="K1272" s="6">
        <v>-475206</v>
      </c>
      <c r="L1272" s="6">
        <v>-10030768</v>
      </c>
      <c r="M1272" s="5"/>
      <c r="N1272" s="6">
        <v>-1827516</v>
      </c>
      <c r="O1272" s="6">
        <v>-565348</v>
      </c>
      <c r="P1272" s="6">
        <v>231431</v>
      </c>
      <c r="Q1272" s="6">
        <v>-626843</v>
      </c>
      <c r="R1272" s="6">
        <v>-5318598</v>
      </c>
      <c r="S1272" s="6">
        <v>-23422</v>
      </c>
      <c r="T1272" s="6">
        <v>-37772</v>
      </c>
      <c r="U1272" s="6">
        <v>-115998</v>
      </c>
      <c r="V1272" s="8">
        <v>0</v>
      </c>
      <c r="W1272" s="8">
        <v>0</v>
      </c>
      <c r="X1272" s="6">
        <v>-10000000</v>
      </c>
      <c r="Y1272" s="6">
        <v>-42388</v>
      </c>
      <c r="Z1272" s="6">
        <v>68796182</v>
      </c>
      <c r="AA1272" s="6">
        <v>-33009914</v>
      </c>
      <c r="AB1272" s="6">
        <v>-815497</v>
      </c>
      <c r="AC1272" s="5"/>
      <c r="AD1272" s="5"/>
      <c r="AE1272" s="5"/>
      <c r="AF1272" s="6">
        <v>2722303</v>
      </c>
      <c r="AG1272" s="8">
        <v>0</v>
      </c>
      <c r="AH1272" s="6">
        <v>100000</v>
      </c>
      <c r="AI1272" s="5"/>
      <c r="AJ1272" s="6">
        <v>214781</v>
      </c>
      <c r="AK1272" s="5"/>
      <c r="AL1272" s="6">
        <v>-120756000</v>
      </c>
      <c r="AM1272" s="6">
        <v>-2018859</v>
      </c>
      <c r="AN1272" s="6">
        <v>-381016</v>
      </c>
      <c r="AO1272" s="6">
        <v>-8230185</v>
      </c>
      <c r="AP1272" s="6">
        <v>-8898057</v>
      </c>
      <c r="AQ1272" s="5"/>
      <c r="AR1272" s="6">
        <v>-47810</v>
      </c>
      <c r="AS1272" s="6">
        <v>-3303241</v>
      </c>
      <c r="AT1272" s="6">
        <v>-50000</v>
      </c>
      <c r="AU1272" s="5"/>
      <c r="AV1272" s="6">
        <v>1000000</v>
      </c>
      <c r="AW1272" s="6">
        <v>-27782058</v>
      </c>
      <c r="AX1272" s="5"/>
      <c r="AY1272" s="6">
        <v>-104000</v>
      </c>
      <c r="AZ1272" s="6">
        <v>6392184</v>
      </c>
      <c r="BA1272" s="5"/>
      <c r="BB1272" s="6">
        <v>25045250</v>
      </c>
      <c r="BC1272" s="7">
        <f t="shared" si="25"/>
        <v>-481095493</v>
      </c>
    </row>
    <row r="1273" spans="1:55" x14ac:dyDescent="0.25">
      <c r="A1273" s="1" t="s">
        <v>184</v>
      </c>
      <c r="B1273" s="1" t="s">
        <v>910</v>
      </c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7"/>
    </row>
    <row r="1274" spans="1:55" x14ac:dyDescent="0.25">
      <c r="A1274" s="1" t="s">
        <v>185</v>
      </c>
      <c r="B1274" s="1" t="s">
        <v>911</v>
      </c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6">
        <v>-1034337</v>
      </c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7">
        <f t="shared" si="25"/>
        <v>-1034337</v>
      </c>
    </row>
    <row r="1275" spans="1:55" x14ac:dyDescent="0.25">
      <c r="A1275" s="1" t="s">
        <v>264</v>
      </c>
      <c r="B1275" s="1" t="s">
        <v>1003</v>
      </c>
      <c r="C1275" s="5"/>
      <c r="D1275" s="5"/>
      <c r="E1275" s="6">
        <v>-2790000</v>
      </c>
      <c r="F1275" s="5"/>
      <c r="G1275" s="5"/>
      <c r="H1275" s="5"/>
      <c r="I1275" s="5"/>
      <c r="J1275" s="8">
        <v>0</v>
      </c>
      <c r="K1275" s="5"/>
      <c r="L1275" s="8">
        <v>0</v>
      </c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6">
        <v>-77000</v>
      </c>
      <c r="X1275" s="5"/>
      <c r="Y1275" s="5"/>
      <c r="Z1275" s="6">
        <v>-281120</v>
      </c>
      <c r="AA1275" s="6">
        <v>240230</v>
      </c>
      <c r="AB1275" s="5"/>
      <c r="AC1275" s="5"/>
      <c r="AD1275" s="5"/>
      <c r="AE1275" s="5"/>
      <c r="AF1275" s="6">
        <v>15408</v>
      </c>
      <c r="AG1275" s="5"/>
      <c r="AH1275" s="5"/>
      <c r="AI1275" s="5"/>
      <c r="AJ1275" s="5"/>
      <c r="AK1275" s="5"/>
      <c r="AL1275" s="6">
        <v>-1800000</v>
      </c>
      <c r="AM1275" s="5"/>
      <c r="AN1275" s="5"/>
      <c r="AO1275" s="5"/>
      <c r="AP1275" s="6">
        <v>321695</v>
      </c>
      <c r="AQ1275" s="5"/>
      <c r="AR1275" s="5"/>
      <c r="AS1275" s="5"/>
      <c r="AT1275" s="6">
        <v>-50000</v>
      </c>
      <c r="AU1275" s="5"/>
      <c r="AV1275" s="5"/>
      <c r="AW1275" s="6">
        <v>-397300</v>
      </c>
      <c r="AX1275" s="5"/>
      <c r="AY1275" s="5"/>
      <c r="AZ1275" s="5"/>
      <c r="BA1275" s="5"/>
      <c r="BB1275" s="5"/>
      <c r="BC1275" s="7">
        <f t="shared" si="25"/>
        <v>-4818087</v>
      </c>
    </row>
    <row r="1276" spans="1:55" x14ac:dyDescent="0.25">
      <c r="A1276" s="1" t="s">
        <v>265</v>
      </c>
      <c r="B1276" s="1" t="s">
        <v>1004</v>
      </c>
      <c r="C1276" s="5"/>
      <c r="D1276" s="5"/>
      <c r="E1276" s="5"/>
      <c r="F1276" s="5"/>
      <c r="G1276" s="5"/>
      <c r="H1276" s="5"/>
      <c r="I1276" s="5"/>
      <c r="J1276" s="6">
        <v>-1588537</v>
      </c>
      <c r="K1276" s="5"/>
      <c r="L1276" s="6">
        <v>-800000</v>
      </c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6">
        <v>172000</v>
      </c>
      <c r="X1276" s="5"/>
      <c r="Y1276" s="5"/>
      <c r="Z1276" s="6">
        <v>12588767</v>
      </c>
      <c r="AA1276" s="6">
        <v>-647438</v>
      </c>
      <c r="AB1276" s="6">
        <v>-257420</v>
      </c>
      <c r="AC1276" s="5"/>
      <c r="AD1276" s="5"/>
      <c r="AE1276" s="5"/>
      <c r="AF1276" s="6">
        <v>827527</v>
      </c>
      <c r="AG1276" s="5"/>
      <c r="AH1276" s="5"/>
      <c r="AI1276" s="5"/>
      <c r="AJ1276" s="5"/>
      <c r="AK1276" s="5"/>
      <c r="AL1276" s="5"/>
      <c r="AM1276" s="6">
        <v>-1523811</v>
      </c>
      <c r="AN1276" s="5"/>
      <c r="AO1276" s="5"/>
      <c r="AP1276" s="6">
        <v>-321539</v>
      </c>
      <c r="AQ1276" s="5"/>
      <c r="AR1276" s="5"/>
      <c r="AS1276" s="5"/>
      <c r="AT1276" s="5"/>
      <c r="AU1276" s="5"/>
      <c r="AV1276" s="5"/>
      <c r="AW1276" s="6">
        <v>-2662077</v>
      </c>
      <c r="AX1276" s="5"/>
      <c r="AY1276" s="5"/>
      <c r="AZ1276" s="5"/>
      <c r="BA1276" s="5"/>
      <c r="BB1276" s="6">
        <v>5212546</v>
      </c>
      <c r="BC1276" s="7">
        <f t="shared" si="25"/>
        <v>11000018</v>
      </c>
    </row>
    <row r="1277" spans="1:55" x14ac:dyDescent="0.25">
      <c r="A1277" s="1" t="s">
        <v>266</v>
      </c>
      <c r="B1277" s="1" t="s">
        <v>1005</v>
      </c>
      <c r="C1277" s="5"/>
      <c r="D1277" s="5"/>
      <c r="E1277" s="5"/>
      <c r="F1277" s="5"/>
      <c r="G1277" s="5"/>
      <c r="H1277" s="5"/>
      <c r="I1277" s="5"/>
      <c r="J1277" s="6">
        <v>-763026</v>
      </c>
      <c r="K1277" s="5"/>
      <c r="L1277" s="8">
        <v>0</v>
      </c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6">
        <v>21000</v>
      </c>
      <c r="X1277" s="5"/>
      <c r="Y1277" s="5"/>
      <c r="Z1277" s="6">
        <v>2076284</v>
      </c>
      <c r="AA1277" s="6">
        <v>-131826</v>
      </c>
      <c r="AB1277" s="6">
        <v>2181</v>
      </c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6">
        <v>-772381</v>
      </c>
      <c r="AQ1277" s="5"/>
      <c r="AR1277" s="5"/>
      <c r="AS1277" s="5"/>
      <c r="AT1277" s="5"/>
      <c r="AU1277" s="5"/>
      <c r="AV1277" s="5"/>
      <c r="AW1277" s="6">
        <v>-341116</v>
      </c>
      <c r="AX1277" s="5"/>
      <c r="AY1277" s="5"/>
      <c r="AZ1277" s="5"/>
      <c r="BA1277" s="5"/>
      <c r="BB1277" s="6">
        <v>-523051</v>
      </c>
      <c r="BC1277" s="7">
        <f t="shared" si="25"/>
        <v>-431935</v>
      </c>
    </row>
    <row r="1278" spans="1:55" x14ac:dyDescent="0.25">
      <c r="A1278" s="1" t="s">
        <v>267</v>
      </c>
      <c r="B1278" s="1" t="s">
        <v>1006</v>
      </c>
      <c r="C1278" s="5"/>
      <c r="D1278" s="5"/>
      <c r="E1278" s="5"/>
      <c r="F1278" s="5"/>
      <c r="G1278" s="5"/>
      <c r="H1278" s="5"/>
      <c r="I1278" s="5"/>
      <c r="J1278" s="6">
        <v>-1413120</v>
      </c>
      <c r="K1278" s="5"/>
      <c r="L1278" s="8">
        <v>0</v>
      </c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6">
        <v>61000</v>
      </c>
      <c r="X1278" s="5"/>
      <c r="Y1278" s="5"/>
      <c r="Z1278" s="6">
        <v>-962490</v>
      </c>
      <c r="AA1278" s="6">
        <v>-503321</v>
      </c>
      <c r="AB1278" s="6">
        <v>-94000</v>
      </c>
      <c r="AC1278" s="5"/>
      <c r="AD1278" s="5"/>
      <c r="AE1278" s="5"/>
      <c r="AF1278" s="6">
        <v>-31448</v>
      </c>
      <c r="AG1278" s="5"/>
      <c r="AH1278" s="5"/>
      <c r="AI1278" s="5"/>
      <c r="AJ1278" s="5"/>
      <c r="AK1278" s="5"/>
      <c r="AL1278" s="5"/>
      <c r="AM1278" s="5"/>
      <c r="AN1278" s="5"/>
      <c r="AO1278" s="5"/>
      <c r="AP1278" s="6">
        <v>-946033</v>
      </c>
      <c r="AQ1278" s="5"/>
      <c r="AR1278" s="5"/>
      <c r="AS1278" s="5"/>
      <c r="AT1278" s="5"/>
      <c r="AU1278" s="5"/>
      <c r="AV1278" s="5"/>
      <c r="AW1278" s="6">
        <v>-2365583</v>
      </c>
      <c r="AX1278" s="5"/>
      <c r="AY1278" s="5"/>
      <c r="AZ1278" s="5"/>
      <c r="BA1278" s="5"/>
      <c r="BB1278" s="5"/>
      <c r="BC1278" s="7">
        <f t="shared" si="25"/>
        <v>-6254995</v>
      </c>
    </row>
    <row r="1279" spans="1:55" x14ac:dyDescent="0.25">
      <c r="A1279" s="1" t="s">
        <v>268</v>
      </c>
      <c r="B1279" s="1" t="s">
        <v>1007</v>
      </c>
      <c r="C1279" s="5"/>
      <c r="D1279" s="5"/>
      <c r="E1279" s="5"/>
      <c r="F1279" s="5"/>
      <c r="G1279" s="5"/>
      <c r="H1279" s="5"/>
      <c r="I1279" s="5"/>
      <c r="J1279" s="6">
        <v>396959</v>
      </c>
      <c r="K1279" s="5"/>
      <c r="L1279" s="8">
        <v>0</v>
      </c>
      <c r="M1279" s="5"/>
      <c r="N1279" s="5"/>
      <c r="O1279" s="5"/>
      <c r="P1279" s="5"/>
      <c r="Q1279" s="6">
        <v>3361</v>
      </c>
      <c r="R1279" s="5"/>
      <c r="S1279" s="5"/>
      <c r="T1279" s="5"/>
      <c r="U1279" s="5"/>
      <c r="V1279" s="5"/>
      <c r="W1279" s="5"/>
      <c r="X1279" s="5"/>
      <c r="Y1279" s="5"/>
      <c r="Z1279" s="5"/>
      <c r="AA1279" s="6">
        <v>-2294608</v>
      </c>
      <c r="AB1279" s="5"/>
      <c r="AC1279" s="5"/>
      <c r="AD1279" s="5"/>
      <c r="AE1279" s="5"/>
      <c r="AF1279" s="8">
        <v>0</v>
      </c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6">
        <v>-332256</v>
      </c>
      <c r="AX1279" s="5"/>
      <c r="AY1279" s="5"/>
      <c r="AZ1279" s="5"/>
      <c r="BA1279" s="5"/>
      <c r="BB1279" s="5"/>
      <c r="BC1279" s="7">
        <f t="shared" si="25"/>
        <v>-2226544</v>
      </c>
    </row>
    <row r="1280" spans="1:55" x14ac:dyDescent="0.25">
      <c r="A1280" s="1" t="s">
        <v>269</v>
      </c>
      <c r="B1280" s="1" t="s">
        <v>1008</v>
      </c>
      <c r="C1280" s="5"/>
      <c r="D1280" s="5"/>
      <c r="E1280" s="6">
        <v>6700000</v>
      </c>
      <c r="F1280" s="5"/>
      <c r="G1280" s="5"/>
      <c r="H1280" s="5"/>
      <c r="I1280" s="5"/>
      <c r="J1280" s="6">
        <v>-1109228</v>
      </c>
      <c r="K1280" s="5"/>
      <c r="L1280" s="6">
        <v>-230768</v>
      </c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6">
        <v>16000</v>
      </c>
      <c r="X1280" s="5"/>
      <c r="Y1280" s="5"/>
      <c r="Z1280" s="6">
        <v>-66942</v>
      </c>
      <c r="AA1280" s="6">
        <v>-24992</v>
      </c>
      <c r="AB1280" s="5"/>
      <c r="AC1280" s="5"/>
      <c r="AD1280" s="5"/>
      <c r="AE1280" s="5"/>
      <c r="AF1280" s="8">
        <v>0</v>
      </c>
      <c r="AG1280" s="5"/>
      <c r="AH1280" s="5"/>
      <c r="AI1280" s="5"/>
      <c r="AJ1280" s="5"/>
      <c r="AK1280" s="5"/>
      <c r="AL1280" s="6">
        <v>-11756000</v>
      </c>
      <c r="AM1280" s="5"/>
      <c r="AN1280" s="5"/>
      <c r="AO1280" s="5"/>
      <c r="AP1280" s="6">
        <v>-3715721</v>
      </c>
      <c r="AQ1280" s="5"/>
      <c r="AR1280" s="5"/>
      <c r="AS1280" s="5"/>
      <c r="AT1280" s="5"/>
      <c r="AU1280" s="5"/>
      <c r="AV1280" s="5"/>
      <c r="AW1280" s="6">
        <v>-54021</v>
      </c>
      <c r="AX1280" s="5"/>
      <c r="AY1280" s="5"/>
      <c r="AZ1280" s="5"/>
      <c r="BA1280" s="5"/>
      <c r="BB1280" s="5"/>
      <c r="BC1280" s="7">
        <f t="shared" si="25"/>
        <v>-10241672</v>
      </c>
    </row>
    <row r="1281" spans="1:55" ht="16.5" x14ac:dyDescent="0.25">
      <c r="A1281" s="1" t="s">
        <v>270</v>
      </c>
      <c r="B1281" s="1" t="s">
        <v>1009</v>
      </c>
      <c r="C1281" s="5"/>
      <c r="D1281" s="5"/>
      <c r="E1281" s="6">
        <v>-86460000</v>
      </c>
      <c r="F1281" s="5"/>
      <c r="G1281" s="5"/>
      <c r="H1281" s="5"/>
      <c r="I1281" s="5"/>
      <c r="J1281" s="6">
        <v>-4596525</v>
      </c>
      <c r="K1281" s="5"/>
      <c r="L1281" s="6">
        <v>-4000000</v>
      </c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6">
        <v>-193000</v>
      </c>
      <c r="X1281" s="5"/>
      <c r="Y1281" s="5"/>
      <c r="Z1281" s="6">
        <v>55441683</v>
      </c>
      <c r="AA1281" s="6">
        <v>-4093174</v>
      </c>
      <c r="AB1281" s="6">
        <v>-466258</v>
      </c>
      <c r="AC1281" s="5"/>
      <c r="AD1281" s="5"/>
      <c r="AE1281" s="5"/>
      <c r="AF1281" s="6">
        <v>1929314</v>
      </c>
      <c r="AG1281" s="5"/>
      <c r="AH1281" s="5"/>
      <c r="AI1281" s="5"/>
      <c r="AJ1281" s="5"/>
      <c r="AK1281" s="5"/>
      <c r="AL1281" s="5"/>
      <c r="AM1281" s="6">
        <v>-495048</v>
      </c>
      <c r="AN1281" s="5"/>
      <c r="AO1281" s="5"/>
      <c r="AP1281" s="6">
        <v>-3464078</v>
      </c>
      <c r="AQ1281" s="5"/>
      <c r="AR1281" s="5"/>
      <c r="AS1281" s="5"/>
      <c r="AT1281" s="5"/>
      <c r="AU1281" s="5"/>
      <c r="AV1281" s="5"/>
      <c r="AW1281" s="6">
        <v>2705566</v>
      </c>
      <c r="AX1281" s="5"/>
      <c r="AY1281" s="5"/>
      <c r="AZ1281" s="5"/>
      <c r="BA1281" s="5"/>
      <c r="BB1281" s="6">
        <v>23541274</v>
      </c>
      <c r="BC1281" s="7">
        <f t="shared" si="25"/>
        <v>-20150246</v>
      </c>
    </row>
    <row r="1282" spans="1:55" x14ac:dyDescent="0.25">
      <c r="A1282" s="1" t="s">
        <v>186</v>
      </c>
      <c r="B1282" s="1" t="s">
        <v>912</v>
      </c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6">
        <v>-3843342</v>
      </c>
      <c r="BC1282" s="7">
        <f t="shared" si="25"/>
        <v>-3843342</v>
      </c>
    </row>
    <row r="1283" spans="1:55" x14ac:dyDescent="0.25">
      <c r="A1283" s="1" t="s">
        <v>623</v>
      </c>
      <c r="B1283" s="1" t="s">
        <v>913</v>
      </c>
      <c r="C1283" s="5"/>
      <c r="D1283" s="5"/>
      <c r="E1283" s="6">
        <v>-7140000</v>
      </c>
      <c r="F1283" s="5"/>
      <c r="G1283" s="5"/>
      <c r="H1283" s="5"/>
      <c r="I1283" s="5"/>
      <c r="J1283" s="6">
        <v>429801</v>
      </c>
      <c r="K1283" s="5"/>
      <c r="L1283" s="8">
        <v>0</v>
      </c>
      <c r="M1283" s="5"/>
      <c r="N1283" s="5"/>
      <c r="O1283" s="5"/>
      <c r="P1283" s="5"/>
      <c r="Q1283" s="6">
        <v>-217300</v>
      </c>
      <c r="R1283" s="6">
        <v>-2000000</v>
      </c>
      <c r="S1283" s="5"/>
      <c r="T1283" s="5"/>
      <c r="U1283" s="5"/>
      <c r="V1283" s="5"/>
      <c r="W1283" s="5"/>
      <c r="X1283" s="5"/>
      <c r="Y1283" s="5"/>
      <c r="Z1283" s="5"/>
      <c r="AA1283" s="6">
        <v>-19256795</v>
      </c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6">
        <v>-206608</v>
      </c>
      <c r="AX1283" s="5"/>
      <c r="AY1283" s="6">
        <v>-78000</v>
      </c>
      <c r="AZ1283" s="5"/>
      <c r="BA1283" s="5"/>
      <c r="BB1283" s="5"/>
      <c r="BC1283" s="7">
        <f t="shared" si="25"/>
        <v>-28468902</v>
      </c>
    </row>
    <row r="1284" spans="1:55" x14ac:dyDescent="0.25">
      <c r="A1284" s="1" t="s">
        <v>637</v>
      </c>
      <c r="B1284" s="1" t="s">
        <v>1015</v>
      </c>
      <c r="C1284" s="5"/>
      <c r="D1284" s="5"/>
      <c r="E1284" s="5"/>
      <c r="F1284" s="5"/>
      <c r="G1284" s="5"/>
      <c r="H1284" s="5"/>
      <c r="I1284" s="5"/>
      <c r="J1284" s="8">
        <v>0</v>
      </c>
      <c r="K1284" s="5"/>
      <c r="L1284" s="8">
        <v>0</v>
      </c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8">
        <v>0</v>
      </c>
      <c r="AX1284" s="5"/>
      <c r="AY1284" s="5"/>
      <c r="AZ1284" s="5"/>
      <c r="BA1284" s="5"/>
      <c r="BB1284" s="5"/>
      <c r="BC1284" s="7">
        <f t="shared" si="25"/>
        <v>0</v>
      </c>
    </row>
    <row r="1285" spans="1:55" x14ac:dyDescent="0.25">
      <c r="A1285" s="1" t="s">
        <v>638</v>
      </c>
      <c r="B1285" s="1" t="s">
        <v>1016</v>
      </c>
      <c r="C1285" s="5"/>
      <c r="D1285" s="5"/>
      <c r="E1285" s="5"/>
      <c r="F1285" s="5"/>
      <c r="G1285" s="5"/>
      <c r="H1285" s="5"/>
      <c r="I1285" s="5"/>
      <c r="J1285" s="6">
        <v>-2926</v>
      </c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6">
        <v>-1000</v>
      </c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8">
        <v>0</v>
      </c>
      <c r="AX1285" s="5"/>
      <c r="AY1285" s="5"/>
      <c r="AZ1285" s="5"/>
      <c r="BA1285" s="5"/>
      <c r="BB1285" s="5"/>
      <c r="BC1285" s="7">
        <f t="shared" si="25"/>
        <v>-3926</v>
      </c>
    </row>
    <row r="1286" spans="1:55" x14ac:dyDescent="0.25">
      <c r="A1286" s="1" t="s">
        <v>639</v>
      </c>
      <c r="B1286" s="1" t="s">
        <v>1017</v>
      </c>
      <c r="C1286" s="5"/>
      <c r="D1286" s="5"/>
      <c r="E1286" s="5"/>
      <c r="F1286" s="5"/>
      <c r="G1286" s="5"/>
      <c r="H1286" s="5"/>
      <c r="I1286" s="5"/>
      <c r="J1286" s="6">
        <v>81095</v>
      </c>
      <c r="K1286" s="5"/>
      <c r="L1286" s="8">
        <v>0</v>
      </c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6">
        <v>1000</v>
      </c>
      <c r="X1286" s="5"/>
      <c r="Y1286" s="5"/>
      <c r="Z1286" s="5"/>
      <c r="AA1286" s="5"/>
      <c r="AB1286" s="5"/>
      <c r="AC1286" s="5"/>
      <c r="AD1286" s="5"/>
      <c r="AE1286" s="5"/>
      <c r="AF1286" s="5"/>
      <c r="AG1286" s="8">
        <v>0</v>
      </c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6">
        <v>-2673597</v>
      </c>
      <c r="AT1286" s="5"/>
      <c r="AU1286" s="5"/>
      <c r="AV1286" s="5"/>
      <c r="AW1286" s="6">
        <v>5329</v>
      </c>
      <c r="AX1286" s="5"/>
      <c r="AY1286" s="5"/>
      <c r="AZ1286" s="5"/>
      <c r="BA1286" s="5"/>
      <c r="BB1286" s="5"/>
      <c r="BC1286" s="7">
        <f t="shared" si="25"/>
        <v>-2586173</v>
      </c>
    </row>
    <row r="1287" spans="1:55" ht="16.5" x14ac:dyDescent="0.25">
      <c r="A1287" s="1" t="s">
        <v>640</v>
      </c>
      <c r="B1287" s="1" t="s">
        <v>1018</v>
      </c>
      <c r="C1287" s="5"/>
      <c r="D1287" s="5"/>
      <c r="E1287" s="6">
        <v>670000</v>
      </c>
      <c r="F1287" s="5"/>
      <c r="G1287" s="5"/>
      <c r="H1287" s="5"/>
      <c r="I1287" s="5"/>
      <c r="J1287" s="6">
        <v>285846</v>
      </c>
      <c r="K1287" s="5"/>
      <c r="L1287" s="6">
        <v>900000</v>
      </c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6">
        <v>-1000</v>
      </c>
      <c r="X1287" s="5"/>
      <c r="Y1287" s="5"/>
      <c r="Z1287" s="5"/>
      <c r="AA1287" s="6">
        <v>420796</v>
      </c>
      <c r="AB1287" s="5"/>
      <c r="AC1287" s="5"/>
      <c r="AD1287" s="5"/>
      <c r="AE1287" s="5"/>
      <c r="AF1287" s="5"/>
      <c r="AG1287" s="8">
        <v>0</v>
      </c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6">
        <v>1000000</v>
      </c>
      <c r="AW1287" s="8">
        <v>0</v>
      </c>
      <c r="AX1287" s="5"/>
      <c r="AY1287" s="5"/>
      <c r="AZ1287" s="6">
        <v>677723</v>
      </c>
      <c r="BA1287" s="5"/>
      <c r="BB1287" s="5"/>
      <c r="BC1287" s="7">
        <f t="shared" si="25"/>
        <v>3953365</v>
      </c>
    </row>
    <row r="1288" spans="1:55" x14ac:dyDescent="0.25">
      <c r="A1288" s="1" t="s">
        <v>641</v>
      </c>
      <c r="B1288" s="1" t="s">
        <v>1019</v>
      </c>
      <c r="C1288" s="5"/>
      <c r="D1288" s="5"/>
      <c r="E1288" s="5"/>
      <c r="F1288" s="6">
        <v>-100000</v>
      </c>
      <c r="G1288" s="5"/>
      <c r="H1288" s="5"/>
      <c r="I1288" s="5"/>
      <c r="J1288" s="6">
        <v>11169</v>
      </c>
      <c r="K1288" s="5"/>
      <c r="L1288" s="6">
        <v>-10000000</v>
      </c>
      <c r="M1288" s="5"/>
      <c r="N1288" s="5"/>
      <c r="O1288" s="5"/>
      <c r="P1288" s="5"/>
      <c r="Q1288" s="5"/>
      <c r="R1288" s="6">
        <v>-3318598</v>
      </c>
      <c r="S1288" s="5"/>
      <c r="T1288" s="5"/>
      <c r="U1288" s="5"/>
      <c r="V1288" s="5"/>
      <c r="W1288" s="6">
        <v>217000</v>
      </c>
      <c r="X1288" s="5"/>
      <c r="Y1288" s="5"/>
      <c r="Z1288" s="5"/>
      <c r="AA1288" s="6">
        <v>1420491</v>
      </c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6">
        <v>-7865358</v>
      </c>
      <c r="AP1288" s="5"/>
      <c r="AQ1288" s="5"/>
      <c r="AR1288" s="5"/>
      <c r="AS1288" s="5"/>
      <c r="AT1288" s="5"/>
      <c r="AU1288" s="5"/>
      <c r="AV1288" s="5"/>
      <c r="AW1288" s="6">
        <v>-378688</v>
      </c>
      <c r="AX1288" s="5"/>
      <c r="AY1288" s="5"/>
      <c r="AZ1288" s="6">
        <v>216072</v>
      </c>
      <c r="BA1288" s="5"/>
      <c r="BB1288" s="5"/>
      <c r="BC1288" s="7">
        <f t="shared" si="25"/>
        <v>-19797912</v>
      </c>
    </row>
    <row r="1289" spans="1:55" x14ac:dyDescent="0.25">
      <c r="A1289" s="1" t="s">
        <v>642</v>
      </c>
      <c r="B1289" s="1" t="s">
        <v>1020</v>
      </c>
      <c r="C1289" s="5"/>
      <c r="D1289" s="5"/>
      <c r="E1289" s="5"/>
      <c r="F1289" s="5"/>
      <c r="G1289" s="5"/>
      <c r="H1289" s="5"/>
      <c r="I1289" s="5"/>
      <c r="J1289" s="6">
        <v>745630</v>
      </c>
      <c r="K1289" s="5"/>
      <c r="L1289" s="8">
        <v>0</v>
      </c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6">
        <v>1000</v>
      </c>
      <c r="X1289" s="5"/>
      <c r="Y1289" s="5"/>
      <c r="Z1289" s="5"/>
      <c r="AA1289" s="6">
        <v>4842923</v>
      </c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6">
        <v>-43029</v>
      </c>
      <c r="AS1289" s="5"/>
      <c r="AT1289" s="5"/>
      <c r="AU1289" s="5"/>
      <c r="AV1289" s="5"/>
      <c r="AW1289" s="6">
        <v>-581979</v>
      </c>
      <c r="AX1289" s="5"/>
      <c r="AY1289" s="5"/>
      <c r="AZ1289" s="5"/>
      <c r="BA1289" s="5"/>
      <c r="BB1289" s="5"/>
      <c r="BC1289" s="7">
        <f t="shared" si="25"/>
        <v>4964545</v>
      </c>
    </row>
    <row r="1290" spans="1:55" x14ac:dyDescent="0.25">
      <c r="A1290" s="1" t="s">
        <v>643</v>
      </c>
      <c r="B1290" s="1" t="s">
        <v>1021</v>
      </c>
      <c r="C1290" s="5"/>
      <c r="D1290" s="6">
        <v>-1516</v>
      </c>
      <c r="E1290" s="6">
        <v>10560000</v>
      </c>
      <c r="F1290" s="5"/>
      <c r="G1290" s="5"/>
      <c r="H1290" s="5"/>
      <c r="I1290" s="6">
        <v>-13440</v>
      </c>
      <c r="J1290" s="6">
        <v>347118</v>
      </c>
      <c r="K1290" s="5"/>
      <c r="L1290" s="6">
        <v>3000000</v>
      </c>
      <c r="M1290" s="5"/>
      <c r="N1290" s="6">
        <v>-513387</v>
      </c>
      <c r="O1290" s="5"/>
      <c r="P1290" s="5"/>
      <c r="Q1290" s="5"/>
      <c r="R1290" s="5"/>
      <c r="S1290" s="6">
        <v>-23422</v>
      </c>
      <c r="T1290" s="6">
        <v>-63</v>
      </c>
      <c r="U1290" s="5"/>
      <c r="V1290" s="5"/>
      <c r="W1290" s="6">
        <v>31000</v>
      </c>
      <c r="X1290" s="5"/>
      <c r="Y1290" s="5"/>
      <c r="Z1290" s="5"/>
      <c r="AA1290" s="6">
        <v>-8673317</v>
      </c>
      <c r="AB1290" s="5"/>
      <c r="AC1290" s="5"/>
      <c r="AD1290" s="5"/>
      <c r="AE1290" s="5"/>
      <c r="AF1290" s="6">
        <v>-17915</v>
      </c>
      <c r="AG1290" s="5"/>
      <c r="AH1290" s="5"/>
      <c r="AI1290" s="5"/>
      <c r="AJ1290" s="5"/>
      <c r="AK1290" s="5"/>
      <c r="AL1290" s="6">
        <v>-60666000</v>
      </c>
      <c r="AM1290" s="5"/>
      <c r="AN1290" s="5"/>
      <c r="AO1290" s="5"/>
      <c r="AP1290" s="5"/>
      <c r="AQ1290" s="5"/>
      <c r="AR1290" s="6">
        <v>-4781</v>
      </c>
      <c r="AS1290" s="5"/>
      <c r="AT1290" s="5"/>
      <c r="AU1290" s="5"/>
      <c r="AV1290" s="5"/>
      <c r="AW1290" s="6">
        <v>-1505127</v>
      </c>
      <c r="AX1290" s="5"/>
      <c r="AY1290" s="5"/>
      <c r="AZ1290" s="6">
        <v>22615</v>
      </c>
      <c r="BA1290" s="5"/>
      <c r="BB1290" s="5"/>
      <c r="BC1290" s="7">
        <f t="shared" si="25"/>
        <v>-57458235</v>
      </c>
    </row>
    <row r="1291" spans="1:55" x14ac:dyDescent="0.25">
      <c r="A1291" s="1" t="s">
        <v>624</v>
      </c>
      <c r="B1291" s="1" t="s">
        <v>914</v>
      </c>
      <c r="C1291" s="5"/>
      <c r="D1291" s="6">
        <v>85079</v>
      </c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6">
        <v>-13607432</v>
      </c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6">
        <v>57949</v>
      </c>
      <c r="BC1291" s="7">
        <f t="shared" si="25"/>
        <v>-13464404</v>
      </c>
    </row>
    <row r="1292" spans="1:55" x14ac:dyDescent="0.25">
      <c r="A1292" s="1" t="s">
        <v>625</v>
      </c>
      <c r="B1292" s="1" t="s">
        <v>915</v>
      </c>
      <c r="C1292" s="5"/>
      <c r="D1292" s="5"/>
      <c r="E1292" s="6">
        <v>35770000</v>
      </c>
      <c r="F1292" s="5"/>
      <c r="G1292" s="5"/>
      <c r="H1292" s="6">
        <v>12258</v>
      </c>
      <c r="I1292" s="5"/>
      <c r="J1292" s="6">
        <v>-397057259</v>
      </c>
      <c r="K1292" s="5"/>
      <c r="L1292" s="8">
        <v>0</v>
      </c>
      <c r="M1292" s="5"/>
      <c r="N1292" s="5"/>
      <c r="O1292" s="5"/>
      <c r="P1292" s="5"/>
      <c r="Q1292" s="6">
        <v>-412904</v>
      </c>
      <c r="R1292" s="5"/>
      <c r="S1292" s="5"/>
      <c r="T1292" s="5"/>
      <c r="U1292" s="5"/>
      <c r="V1292" s="5"/>
      <c r="W1292" s="5"/>
      <c r="X1292" s="5"/>
      <c r="Y1292" s="5"/>
      <c r="Z1292" s="5"/>
      <c r="AA1292" s="6">
        <v>17564189</v>
      </c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6">
        <v>-41098894</v>
      </c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6">
        <v>-16002773</v>
      </c>
      <c r="AX1292" s="5"/>
      <c r="AY1292" s="6">
        <v>-26000</v>
      </c>
      <c r="AZ1292" s="5"/>
      <c r="BA1292" s="5"/>
      <c r="BB1292" s="6">
        <v>-3013898</v>
      </c>
      <c r="BC1292" s="7">
        <f t="shared" si="25"/>
        <v>-404265281</v>
      </c>
    </row>
    <row r="1293" spans="1:55" x14ac:dyDescent="0.25">
      <c r="A1293" s="1" t="s">
        <v>644</v>
      </c>
      <c r="B1293" s="1" t="s">
        <v>1022</v>
      </c>
      <c r="C1293" s="5"/>
      <c r="D1293" s="5"/>
      <c r="E1293" s="5"/>
      <c r="F1293" s="5"/>
      <c r="G1293" s="5"/>
      <c r="H1293" s="5"/>
      <c r="I1293" s="5"/>
      <c r="J1293" s="6">
        <v>382718</v>
      </c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8">
        <v>0</v>
      </c>
      <c r="AX1293" s="5"/>
      <c r="AY1293" s="5"/>
      <c r="AZ1293" s="5"/>
      <c r="BA1293" s="5"/>
      <c r="BB1293" s="5"/>
      <c r="BC1293" s="7">
        <f t="shared" si="25"/>
        <v>382718</v>
      </c>
    </row>
    <row r="1294" spans="1:55" ht="16.5" x14ac:dyDescent="0.25">
      <c r="A1294" s="1" t="s">
        <v>645</v>
      </c>
      <c r="B1294" s="1" t="s">
        <v>1023</v>
      </c>
      <c r="C1294" s="5"/>
      <c r="D1294" s="5"/>
      <c r="E1294" s="5"/>
      <c r="F1294" s="5"/>
      <c r="G1294" s="5"/>
      <c r="H1294" s="5"/>
      <c r="I1294" s="5"/>
      <c r="J1294" s="6">
        <v>-127858</v>
      </c>
      <c r="K1294" s="5"/>
      <c r="L1294" s="8">
        <v>0</v>
      </c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6">
        <v>1000</v>
      </c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6">
        <v>-248089</v>
      </c>
      <c r="AP1294" s="5"/>
      <c r="AQ1294" s="5"/>
      <c r="AR1294" s="5"/>
      <c r="AS1294" s="5"/>
      <c r="AT1294" s="5"/>
      <c r="AU1294" s="5"/>
      <c r="AV1294" s="5"/>
      <c r="AW1294" s="8">
        <v>0</v>
      </c>
      <c r="AX1294" s="5"/>
      <c r="AY1294" s="5"/>
      <c r="AZ1294" s="5"/>
      <c r="BA1294" s="5"/>
      <c r="BB1294" s="5"/>
      <c r="BC1294" s="7">
        <f t="shared" si="25"/>
        <v>-374947</v>
      </c>
    </row>
    <row r="1295" spans="1:55" x14ac:dyDescent="0.25">
      <c r="A1295" s="1" t="s">
        <v>626</v>
      </c>
      <c r="B1295" s="1" t="s">
        <v>916</v>
      </c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6">
        <v>411690</v>
      </c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7">
        <f t="shared" si="25"/>
        <v>411690</v>
      </c>
    </row>
    <row r="1296" spans="1:55" x14ac:dyDescent="0.25">
      <c r="A1296" s="1" t="s">
        <v>627</v>
      </c>
      <c r="B1296" s="1" t="s">
        <v>917</v>
      </c>
      <c r="C1296" s="5"/>
      <c r="D1296" s="6">
        <v>-68795</v>
      </c>
      <c r="E1296" s="6">
        <v>57490000</v>
      </c>
      <c r="F1296" s="5"/>
      <c r="G1296" s="5"/>
      <c r="H1296" s="5"/>
      <c r="I1296" s="5"/>
      <c r="J1296" s="6">
        <v>3923955</v>
      </c>
      <c r="K1296" s="5"/>
      <c r="L1296" s="6">
        <v>6100000</v>
      </c>
      <c r="M1296" s="5"/>
      <c r="N1296" s="6">
        <v>-391122</v>
      </c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6">
        <v>-6347224</v>
      </c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6">
        <v>-5435106</v>
      </c>
      <c r="AM1296" s="5"/>
      <c r="AN1296" s="5"/>
      <c r="AO1296" s="6">
        <v>-880489</v>
      </c>
      <c r="AP1296" s="5"/>
      <c r="AQ1296" s="5"/>
      <c r="AR1296" s="5"/>
      <c r="AS1296" s="5"/>
      <c r="AT1296" s="5"/>
      <c r="AU1296" s="5"/>
      <c r="AV1296" s="5"/>
      <c r="AW1296" s="6">
        <v>-5654281</v>
      </c>
      <c r="AX1296" s="5"/>
      <c r="AY1296" s="5"/>
      <c r="AZ1296" s="6">
        <v>6257871</v>
      </c>
      <c r="BA1296" s="5"/>
      <c r="BB1296" s="6">
        <v>346</v>
      </c>
      <c r="BC1296" s="7">
        <f t="shared" si="25"/>
        <v>54995155</v>
      </c>
    </row>
    <row r="1297" spans="1:55" x14ac:dyDescent="0.25">
      <c r="A1297" s="1" t="s">
        <v>646</v>
      </c>
      <c r="B1297" s="1" t="s">
        <v>1024</v>
      </c>
      <c r="C1297" s="6">
        <v>10925691</v>
      </c>
      <c r="D1297" s="5"/>
      <c r="E1297" s="5"/>
      <c r="F1297" s="5"/>
      <c r="G1297" s="5"/>
      <c r="H1297" s="5"/>
      <c r="I1297" s="5"/>
      <c r="J1297" s="6">
        <v>1125552</v>
      </c>
      <c r="K1297" s="5"/>
      <c r="L1297" s="6">
        <v>-2000000</v>
      </c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6">
        <v>-656360</v>
      </c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8">
        <v>0</v>
      </c>
      <c r="AX1297" s="5"/>
      <c r="AY1297" s="5"/>
      <c r="AZ1297" s="6">
        <v>-787981</v>
      </c>
      <c r="BA1297" s="5"/>
      <c r="BB1297" s="5"/>
      <c r="BC1297" s="7">
        <f t="shared" si="25"/>
        <v>8606902</v>
      </c>
    </row>
    <row r="1298" spans="1:55" x14ac:dyDescent="0.25">
      <c r="A1298" s="1" t="s">
        <v>647</v>
      </c>
      <c r="B1298" s="1" t="s">
        <v>1025</v>
      </c>
      <c r="C1298" s="5"/>
      <c r="D1298" s="6">
        <v>-10506</v>
      </c>
      <c r="E1298" s="5"/>
      <c r="F1298" s="5"/>
      <c r="G1298" s="5"/>
      <c r="H1298" s="5"/>
      <c r="I1298" s="5"/>
      <c r="J1298" s="6">
        <v>-29858</v>
      </c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6">
        <v>763751</v>
      </c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6">
        <v>-4079621</v>
      </c>
      <c r="BC1298" s="7">
        <f t="shared" si="25"/>
        <v>-3356234</v>
      </c>
    </row>
    <row r="1299" spans="1:55" x14ac:dyDescent="0.25">
      <c r="A1299" s="1" t="s">
        <v>648</v>
      </c>
      <c r="B1299" s="1" t="s">
        <v>1026</v>
      </c>
      <c r="C1299" s="6">
        <v>6243252</v>
      </c>
      <c r="D1299" s="5"/>
      <c r="E1299" s="6">
        <v>1750000</v>
      </c>
      <c r="F1299" s="5"/>
      <c r="G1299" s="5"/>
      <c r="H1299" s="5"/>
      <c r="I1299" s="5"/>
      <c r="J1299" s="6">
        <v>-283510</v>
      </c>
      <c r="K1299" s="5"/>
      <c r="L1299" s="8">
        <v>0</v>
      </c>
      <c r="M1299" s="5"/>
      <c r="N1299" s="5"/>
      <c r="O1299" s="5"/>
      <c r="P1299" s="5"/>
      <c r="Q1299" s="5"/>
      <c r="R1299" s="5"/>
      <c r="S1299" s="5"/>
      <c r="T1299" s="5"/>
      <c r="U1299" s="6">
        <v>-115998</v>
      </c>
      <c r="V1299" s="5"/>
      <c r="W1299" s="6">
        <v>-29000</v>
      </c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6">
        <v>214781</v>
      </c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8">
        <v>0</v>
      </c>
      <c r="AX1299" s="5"/>
      <c r="AY1299" s="5"/>
      <c r="AZ1299" s="5"/>
      <c r="BA1299" s="5"/>
      <c r="BB1299" s="6">
        <v>7693047</v>
      </c>
      <c r="BC1299" s="7">
        <f t="shared" si="25"/>
        <v>15472572</v>
      </c>
    </row>
    <row r="1300" spans="1:55" x14ac:dyDescent="0.25">
      <c r="A1300" s="1" t="s">
        <v>649</v>
      </c>
      <c r="B1300" s="1" t="s">
        <v>1027</v>
      </c>
      <c r="C1300" s="5"/>
      <c r="D1300" s="6">
        <v>13340</v>
      </c>
      <c r="E1300" s="5"/>
      <c r="F1300" s="5"/>
      <c r="G1300" s="5"/>
      <c r="H1300" s="5"/>
      <c r="I1300" s="5"/>
      <c r="J1300" s="6">
        <v>216348</v>
      </c>
      <c r="K1300" s="5"/>
      <c r="L1300" s="6">
        <v>-3000000</v>
      </c>
      <c r="M1300" s="5"/>
      <c r="N1300" s="6">
        <v>-923007</v>
      </c>
      <c r="O1300" s="5"/>
      <c r="P1300" s="5"/>
      <c r="Q1300" s="5"/>
      <c r="R1300" s="5"/>
      <c r="S1300" s="5"/>
      <c r="T1300" s="6">
        <v>-5486</v>
      </c>
      <c r="U1300" s="5"/>
      <c r="V1300" s="5"/>
      <c r="W1300" s="6">
        <v>-220000</v>
      </c>
      <c r="X1300" s="6">
        <v>-10000000</v>
      </c>
      <c r="Y1300" s="5"/>
      <c r="Z1300" s="5"/>
      <c r="AA1300" s="6">
        <v>-237267</v>
      </c>
      <c r="AB1300" s="5"/>
      <c r="AC1300" s="5"/>
      <c r="AD1300" s="5"/>
      <c r="AE1300" s="5"/>
      <c r="AF1300" s="6">
        <v>-583</v>
      </c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6">
        <v>-629644</v>
      </c>
      <c r="AT1300" s="5"/>
      <c r="AU1300" s="5"/>
      <c r="AV1300" s="5"/>
      <c r="AW1300" s="6">
        <v>-11144</v>
      </c>
      <c r="AX1300" s="5"/>
      <c r="AY1300" s="5"/>
      <c r="AZ1300" s="6">
        <v>5884</v>
      </c>
      <c r="BA1300" s="5"/>
      <c r="BB1300" s="5"/>
      <c r="BC1300" s="7">
        <f t="shared" si="25"/>
        <v>-14791559</v>
      </c>
    </row>
    <row r="1301" spans="1:55" x14ac:dyDescent="0.25">
      <c r="A1301" s="1" t="s">
        <v>628</v>
      </c>
      <c r="B1301" s="1" t="s">
        <v>918</v>
      </c>
      <c r="C1301" s="5"/>
      <c r="D1301" s="5"/>
      <c r="E1301" s="5"/>
      <c r="F1301" s="5"/>
      <c r="G1301" s="5"/>
      <c r="H1301" s="5"/>
      <c r="I1301" s="5"/>
      <c r="J1301" s="8">
        <v>0</v>
      </c>
      <c r="K1301" s="6">
        <v>-475206</v>
      </c>
      <c r="L1301" s="8">
        <v>0</v>
      </c>
      <c r="M1301" s="5"/>
      <c r="N1301" s="5"/>
      <c r="O1301" s="6">
        <v>-565348</v>
      </c>
      <c r="P1301" s="6">
        <v>231431</v>
      </c>
      <c r="Q1301" s="5"/>
      <c r="R1301" s="5"/>
      <c r="S1301" s="5"/>
      <c r="T1301" s="5"/>
      <c r="U1301" s="5"/>
      <c r="V1301" s="8">
        <v>0</v>
      </c>
      <c r="W1301" s="5"/>
      <c r="X1301" s="5"/>
      <c r="Y1301" s="6">
        <v>-42388</v>
      </c>
      <c r="Z1301" s="5"/>
      <c r="AA1301" s="5"/>
      <c r="AB1301" s="5"/>
      <c r="AC1301" s="5"/>
      <c r="AD1301" s="5"/>
      <c r="AE1301" s="5"/>
      <c r="AF1301" s="5"/>
      <c r="AG1301" s="5"/>
      <c r="AH1301" s="6">
        <v>100000</v>
      </c>
      <c r="AI1301" s="5"/>
      <c r="AJ1301" s="5"/>
      <c r="AK1301" s="5"/>
      <c r="AL1301" s="5"/>
      <c r="AM1301" s="5"/>
      <c r="AN1301" s="6">
        <v>-381016</v>
      </c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7">
        <f t="shared" si="25"/>
        <v>-1132527</v>
      </c>
    </row>
    <row r="1302" spans="1:55" x14ac:dyDescent="0.25">
      <c r="A1302" s="1" t="s">
        <v>650</v>
      </c>
      <c r="B1302" s="1" t="s">
        <v>1028</v>
      </c>
      <c r="C1302" s="5"/>
      <c r="D1302" s="5"/>
      <c r="E1302" s="6">
        <v>11700000</v>
      </c>
      <c r="F1302" s="5"/>
      <c r="G1302" s="5"/>
      <c r="H1302" s="5"/>
      <c r="I1302" s="5"/>
      <c r="J1302" s="6">
        <v>70071</v>
      </c>
      <c r="K1302" s="5"/>
      <c r="L1302" s="8">
        <v>0</v>
      </c>
      <c r="M1302" s="5"/>
      <c r="N1302" s="5"/>
      <c r="O1302" s="5"/>
      <c r="P1302" s="5"/>
      <c r="Q1302" s="5"/>
      <c r="R1302" s="5"/>
      <c r="S1302" s="5"/>
      <c r="T1302" s="6">
        <v>-32223</v>
      </c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8">
        <v>0</v>
      </c>
      <c r="AX1302" s="5"/>
      <c r="AY1302" s="5"/>
      <c r="AZ1302" s="5"/>
      <c r="BA1302" s="5"/>
      <c r="BB1302" s="5"/>
      <c r="BC1302" s="7">
        <f t="shared" si="25"/>
        <v>11737848</v>
      </c>
    </row>
    <row r="1303" spans="1:55" ht="16.5" x14ac:dyDescent="0.25">
      <c r="A1303" s="1" t="s">
        <v>629</v>
      </c>
      <c r="B1303" s="1" t="s">
        <v>919</v>
      </c>
      <c r="C1303" s="5"/>
      <c r="D1303" s="6">
        <v>2483094</v>
      </c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6">
        <v>-402142</v>
      </c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7">
        <f t="shared" si="25"/>
        <v>2080952</v>
      </c>
    </row>
    <row r="1304" spans="1:55" x14ac:dyDescent="0.25">
      <c r="A1304" s="1" t="s">
        <v>651</v>
      </c>
      <c r="B1304" s="1" t="s">
        <v>1029</v>
      </c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7"/>
    </row>
    <row r="1305" spans="1:55" x14ac:dyDescent="0.25">
      <c r="A1305" s="1" t="s">
        <v>652</v>
      </c>
      <c r="B1305" s="1" t="s">
        <v>1030</v>
      </c>
      <c r="C1305" s="5"/>
      <c r="D1305" s="5"/>
      <c r="E1305" s="5"/>
      <c r="F1305" s="5"/>
      <c r="G1305" s="5"/>
      <c r="H1305" s="5"/>
      <c r="I1305" s="5"/>
      <c r="J1305" s="6">
        <v>319775</v>
      </c>
      <c r="K1305" s="5"/>
      <c r="L1305" s="8">
        <v>0</v>
      </c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6">
        <v>1000</v>
      </c>
      <c r="X1305" s="5"/>
      <c r="Y1305" s="5"/>
      <c r="Z1305" s="5"/>
      <c r="AA1305" s="6">
        <v>5328570</v>
      </c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6">
        <v>-8595471</v>
      </c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7">
        <f t="shared" si="25"/>
        <v>-2946126</v>
      </c>
    </row>
    <row r="1306" spans="1:55" x14ac:dyDescent="0.25">
      <c r="A1306" s="1" t="s">
        <v>653</v>
      </c>
      <c r="B1306" s="1" t="s">
        <v>1031</v>
      </c>
      <c r="C1306" s="5"/>
      <c r="D1306" s="5"/>
      <c r="E1306" s="5"/>
      <c r="F1306" s="5"/>
      <c r="G1306" s="5"/>
      <c r="H1306" s="5"/>
      <c r="I1306" s="5"/>
      <c r="J1306" s="6">
        <v>425855</v>
      </c>
      <c r="K1306" s="5"/>
      <c r="L1306" s="8">
        <v>0</v>
      </c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6">
        <v>-485647</v>
      </c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7">
        <f t="shared" si="25"/>
        <v>-59792</v>
      </c>
    </row>
    <row r="1307" spans="1:55" ht="16.5" x14ac:dyDescent="0.25">
      <c r="A1307" s="1" t="s">
        <v>460</v>
      </c>
      <c r="B1307" s="1" t="s">
        <v>1225</v>
      </c>
      <c r="C1307" s="5"/>
      <c r="D1307" s="5"/>
      <c r="E1307" s="6">
        <v>2750000</v>
      </c>
      <c r="F1307" s="5"/>
      <c r="G1307" s="5"/>
      <c r="H1307" s="5"/>
      <c r="I1307" s="5"/>
      <c r="J1307" s="6">
        <v>-569208</v>
      </c>
      <c r="K1307" s="5"/>
      <c r="L1307" s="8">
        <v>0</v>
      </c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8">
        <v>0</v>
      </c>
      <c r="X1307" s="5"/>
      <c r="Y1307" s="5"/>
      <c r="Z1307" s="5"/>
      <c r="AA1307" s="6">
        <v>-750094</v>
      </c>
      <c r="AB1307" s="6">
        <v>-1448236</v>
      </c>
      <c r="AC1307" s="5"/>
      <c r="AD1307" s="5"/>
      <c r="AE1307" s="5"/>
      <c r="AF1307" s="6">
        <v>27036</v>
      </c>
      <c r="AG1307" s="5"/>
      <c r="AH1307" s="5"/>
      <c r="AI1307" s="5"/>
      <c r="AJ1307" s="5"/>
      <c r="AK1307" s="5"/>
      <c r="AL1307" s="6">
        <v>-4300000</v>
      </c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6">
        <v>-3589171</v>
      </c>
      <c r="AX1307" s="5"/>
      <c r="AY1307" s="5"/>
      <c r="AZ1307" s="5"/>
      <c r="BA1307" s="5"/>
      <c r="BB1307" s="6">
        <v>-14735595</v>
      </c>
      <c r="BC1307" s="7">
        <f t="shared" si="25"/>
        <v>-22615268</v>
      </c>
    </row>
    <row r="1308" spans="1:55" x14ac:dyDescent="0.25">
      <c r="A1308" s="1" t="s">
        <v>184</v>
      </c>
      <c r="B1308" s="1" t="s">
        <v>910</v>
      </c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7"/>
    </row>
    <row r="1309" spans="1:55" x14ac:dyDescent="0.25">
      <c r="A1309" s="1" t="s">
        <v>271</v>
      </c>
      <c r="B1309" s="1" t="s">
        <v>1010</v>
      </c>
      <c r="C1309" s="5"/>
      <c r="D1309" s="5"/>
      <c r="E1309" s="8">
        <v>0</v>
      </c>
      <c r="F1309" s="5"/>
      <c r="G1309" s="5"/>
      <c r="H1309" s="5"/>
      <c r="I1309" s="5"/>
      <c r="J1309" s="6">
        <v>-43575</v>
      </c>
      <c r="K1309" s="5"/>
      <c r="L1309" s="8">
        <v>0</v>
      </c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6">
        <v>-2838</v>
      </c>
      <c r="AX1309" s="5"/>
      <c r="AY1309" s="5"/>
      <c r="AZ1309" s="5"/>
      <c r="BA1309" s="5"/>
      <c r="BB1309" s="6">
        <v>-3319190</v>
      </c>
      <c r="BC1309" s="7">
        <f t="shared" si="25"/>
        <v>-3365603</v>
      </c>
    </row>
    <row r="1310" spans="1:55" x14ac:dyDescent="0.25">
      <c r="A1310" s="1" t="s">
        <v>272</v>
      </c>
      <c r="B1310" s="1" t="s">
        <v>1011</v>
      </c>
      <c r="C1310" s="5"/>
      <c r="D1310" s="5"/>
      <c r="E1310" s="8">
        <v>0</v>
      </c>
      <c r="F1310" s="5"/>
      <c r="G1310" s="5"/>
      <c r="H1310" s="5"/>
      <c r="I1310" s="5"/>
      <c r="J1310" s="6">
        <v>-101143</v>
      </c>
      <c r="K1310" s="5"/>
      <c r="L1310" s="8">
        <v>0</v>
      </c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6">
        <v>9787</v>
      </c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8">
        <v>0</v>
      </c>
      <c r="AX1310" s="5"/>
      <c r="AY1310" s="5"/>
      <c r="AZ1310" s="5"/>
      <c r="BA1310" s="5"/>
      <c r="BB1310" s="6">
        <v>-11416405</v>
      </c>
      <c r="BC1310" s="7">
        <f t="shared" si="25"/>
        <v>-11507761</v>
      </c>
    </row>
    <row r="1311" spans="1:55" x14ac:dyDescent="0.25">
      <c r="A1311" s="1" t="s">
        <v>273</v>
      </c>
      <c r="B1311" s="1" t="s">
        <v>1012</v>
      </c>
      <c r="C1311" s="5"/>
      <c r="D1311" s="5"/>
      <c r="E1311" s="8">
        <v>0</v>
      </c>
      <c r="F1311" s="5"/>
      <c r="G1311" s="5"/>
      <c r="H1311" s="5"/>
      <c r="I1311" s="5"/>
      <c r="J1311" s="8">
        <v>0</v>
      </c>
      <c r="K1311" s="5"/>
      <c r="L1311" s="8">
        <v>0</v>
      </c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8">
        <v>0</v>
      </c>
      <c r="AX1311" s="5"/>
      <c r="AY1311" s="5"/>
      <c r="AZ1311" s="5"/>
      <c r="BA1311" s="5"/>
      <c r="BB1311" s="5"/>
      <c r="BC1311" s="7">
        <f t="shared" si="25"/>
        <v>0</v>
      </c>
    </row>
    <row r="1312" spans="1:55" x14ac:dyDescent="0.25">
      <c r="A1312" s="1" t="s">
        <v>274</v>
      </c>
      <c r="B1312" s="1" t="s">
        <v>1013</v>
      </c>
      <c r="C1312" s="5"/>
      <c r="D1312" s="5"/>
      <c r="E1312" s="6">
        <v>27607</v>
      </c>
      <c r="F1312" s="5"/>
      <c r="G1312" s="5"/>
      <c r="H1312" s="5"/>
      <c r="I1312" s="5"/>
      <c r="J1312" s="6">
        <v>52146</v>
      </c>
      <c r="K1312" s="5"/>
      <c r="L1312" s="8">
        <v>0</v>
      </c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6">
        <v>19213</v>
      </c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6">
        <v>-3300000</v>
      </c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8">
        <v>0</v>
      </c>
      <c r="AX1312" s="5"/>
      <c r="AY1312" s="5"/>
      <c r="AZ1312" s="5"/>
      <c r="BA1312" s="5"/>
      <c r="BB1312" s="5"/>
      <c r="BC1312" s="7">
        <f t="shared" si="25"/>
        <v>-3201034</v>
      </c>
    </row>
    <row r="1313" spans="1:55" x14ac:dyDescent="0.25">
      <c r="A1313" s="1" t="s">
        <v>275</v>
      </c>
      <c r="B1313" s="1" t="s">
        <v>1014</v>
      </c>
      <c r="C1313" s="5"/>
      <c r="D1313" s="5"/>
      <c r="E1313" s="6">
        <v>2722393</v>
      </c>
      <c r="F1313" s="5"/>
      <c r="G1313" s="5"/>
      <c r="H1313" s="5"/>
      <c r="I1313" s="5"/>
      <c r="J1313" s="6">
        <v>-476636</v>
      </c>
      <c r="K1313" s="5"/>
      <c r="L1313" s="8">
        <v>0</v>
      </c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6">
        <v>-29000</v>
      </c>
      <c r="X1313" s="5"/>
      <c r="Y1313" s="5"/>
      <c r="Z1313" s="5"/>
      <c r="AA1313" s="6">
        <v>-750094</v>
      </c>
      <c r="AB1313" s="6">
        <v>-1448236</v>
      </c>
      <c r="AC1313" s="5"/>
      <c r="AD1313" s="5"/>
      <c r="AE1313" s="5"/>
      <c r="AF1313" s="6">
        <v>27036</v>
      </c>
      <c r="AG1313" s="5"/>
      <c r="AH1313" s="5"/>
      <c r="AI1313" s="5"/>
      <c r="AJ1313" s="5"/>
      <c r="AK1313" s="5"/>
      <c r="AL1313" s="6">
        <v>-1000000</v>
      </c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6">
        <v>-3586333</v>
      </c>
      <c r="AX1313" s="5"/>
      <c r="AY1313" s="5"/>
      <c r="AZ1313" s="5"/>
      <c r="BA1313" s="5"/>
      <c r="BB1313" s="5"/>
      <c r="BC1313" s="7">
        <f t="shared" si="25"/>
        <v>-4540870</v>
      </c>
    </row>
    <row r="1314" spans="1:55" ht="16.5" x14ac:dyDescent="0.25">
      <c r="A1314" s="1" t="s">
        <v>461</v>
      </c>
      <c r="B1314" s="1" t="s">
        <v>1226</v>
      </c>
      <c r="C1314" s="6">
        <v>85175878</v>
      </c>
      <c r="D1314" s="6">
        <v>-1268431</v>
      </c>
      <c r="E1314" s="8">
        <v>0</v>
      </c>
      <c r="F1314" s="5"/>
      <c r="G1314" s="5"/>
      <c r="H1314" s="5"/>
      <c r="I1314" s="5"/>
      <c r="J1314" s="8">
        <v>0</v>
      </c>
      <c r="K1314" s="8">
        <v>0</v>
      </c>
      <c r="L1314" s="8">
        <v>0</v>
      </c>
      <c r="M1314" s="5"/>
      <c r="N1314" s="6">
        <v>1380295</v>
      </c>
      <c r="O1314" s="5"/>
      <c r="P1314" s="5"/>
      <c r="Q1314" s="5"/>
      <c r="R1314" s="8">
        <v>0</v>
      </c>
      <c r="S1314" s="8">
        <v>0</v>
      </c>
      <c r="T1314" s="6">
        <v>-112228</v>
      </c>
      <c r="U1314" s="5"/>
      <c r="V1314" s="5"/>
      <c r="W1314" s="6">
        <v>64000</v>
      </c>
      <c r="X1314" s="5"/>
      <c r="Y1314" s="5"/>
      <c r="Z1314" s="5"/>
      <c r="AA1314" s="6">
        <v>-11310749</v>
      </c>
      <c r="AB1314" s="5"/>
      <c r="AC1314" s="5"/>
      <c r="AD1314" s="5"/>
      <c r="AE1314" s="5"/>
      <c r="AF1314" s="5"/>
      <c r="AG1314" s="8">
        <v>0</v>
      </c>
      <c r="AH1314" s="5"/>
      <c r="AI1314" s="5"/>
      <c r="AJ1314" s="5"/>
      <c r="AK1314" s="5"/>
      <c r="AL1314" s="5"/>
      <c r="AM1314" s="5"/>
      <c r="AN1314" s="5"/>
      <c r="AO1314" s="6">
        <v>-9035439</v>
      </c>
      <c r="AP1314" s="6">
        <v>6389344</v>
      </c>
      <c r="AQ1314" s="5"/>
      <c r="AR1314" s="6">
        <v>-3755307</v>
      </c>
      <c r="AS1314" s="5"/>
      <c r="AT1314" s="5"/>
      <c r="AU1314" s="5"/>
      <c r="AV1314" s="5"/>
      <c r="AW1314" s="5"/>
      <c r="AX1314" s="5"/>
      <c r="AY1314" s="5"/>
      <c r="AZ1314" s="5"/>
      <c r="BA1314" s="5"/>
      <c r="BB1314" s="6">
        <v>-99371693</v>
      </c>
      <c r="BC1314" s="7">
        <f t="shared" si="25"/>
        <v>-31844330</v>
      </c>
    </row>
    <row r="1315" spans="1:55" x14ac:dyDescent="0.25">
      <c r="A1315" s="1" t="s">
        <v>188</v>
      </c>
      <c r="B1315" s="1" t="s">
        <v>921</v>
      </c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7"/>
    </row>
    <row r="1316" spans="1:55" x14ac:dyDescent="0.25">
      <c r="A1316" s="1" t="s">
        <v>189</v>
      </c>
      <c r="B1316" s="1" t="s">
        <v>922</v>
      </c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7">
        <f t="shared" si="25"/>
        <v>0</v>
      </c>
    </row>
    <row r="1317" spans="1:55" x14ac:dyDescent="0.25">
      <c r="A1317" s="1" t="s">
        <v>277</v>
      </c>
      <c r="B1317" s="1" t="s">
        <v>1033</v>
      </c>
      <c r="C1317" s="5"/>
      <c r="D1317" s="5"/>
      <c r="E1317" s="8">
        <v>0</v>
      </c>
      <c r="F1317" s="5"/>
      <c r="G1317" s="5"/>
      <c r="H1317" s="5"/>
      <c r="I1317" s="5"/>
      <c r="J1317" s="8">
        <v>0</v>
      </c>
      <c r="K1317" s="5"/>
      <c r="L1317" s="8">
        <v>0</v>
      </c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6">
        <v>288100</v>
      </c>
      <c r="AB1317" s="5"/>
      <c r="AC1317" s="5"/>
      <c r="AD1317" s="5"/>
      <c r="AE1317" s="5"/>
      <c r="AF1317" s="5"/>
      <c r="AG1317" s="8">
        <v>0</v>
      </c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7">
        <f t="shared" si="25"/>
        <v>288100</v>
      </c>
    </row>
    <row r="1318" spans="1:55" x14ac:dyDescent="0.25">
      <c r="A1318" s="1" t="s">
        <v>278</v>
      </c>
      <c r="B1318" s="1" t="s">
        <v>1034</v>
      </c>
      <c r="C1318" s="5"/>
      <c r="D1318" s="6">
        <v>3532</v>
      </c>
      <c r="E1318" s="8">
        <v>0</v>
      </c>
      <c r="F1318" s="5"/>
      <c r="G1318" s="5"/>
      <c r="H1318" s="5"/>
      <c r="I1318" s="5"/>
      <c r="J1318" s="8">
        <v>0</v>
      </c>
      <c r="K1318" s="5"/>
      <c r="L1318" s="8">
        <v>0</v>
      </c>
      <c r="M1318" s="5"/>
      <c r="N1318" s="6">
        <v>-16194</v>
      </c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6">
        <v>-244636</v>
      </c>
      <c r="AB1318" s="5"/>
      <c r="AC1318" s="5"/>
      <c r="AD1318" s="5"/>
      <c r="AE1318" s="5"/>
      <c r="AF1318" s="5"/>
      <c r="AG1318" s="8">
        <v>0</v>
      </c>
      <c r="AH1318" s="5"/>
      <c r="AI1318" s="5"/>
      <c r="AJ1318" s="5"/>
      <c r="AK1318" s="5"/>
      <c r="AL1318" s="5"/>
      <c r="AM1318" s="5"/>
      <c r="AN1318" s="5"/>
      <c r="AO1318" s="6">
        <v>-910777</v>
      </c>
      <c r="AP1318" s="6">
        <v>6389344</v>
      </c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7">
        <f t="shared" si="25"/>
        <v>5221269</v>
      </c>
    </row>
    <row r="1319" spans="1:55" x14ac:dyDescent="0.25">
      <c r="A1319" s="1" t="s">
        <v>190</v>
      </c>
      <c r="B1319" s="1" t="s">
        <v>923</v>
      </c>
      <c r="C1319" s="5"/>
      <c r="D1319" s="5"/>
      <c r="E1319" s="8">
        <v>0</v>
      </c>
      <c r="F1319" s="5"/>
      <c r="G1319" s="5"/>
      <c r="H1319" s="5"/>
      <c r="I1319" s="5"/>
      <c r="J1319" s="8">
        <v>0</v>
      </c>
      <c r="K1319" s="5"/>
      <c r="L1319" s="8">
        <v>0</v>
      </c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8">
        <v>0</v>
      </c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7">
        <f t="shared" si="25"/>
        <v>0</v>
      </c>
    </row>
    <row r="1320" spans="1:55" x14ac:dyDescent="0.25">
      <c r="A1320" s="1" t="s">
        <v>630</v>
      </c>
      <c r="B1320" s="1" t="s">
        <v>924</v>
      </c>
      <c r="C1320" s="5"/>
      <c r="D1320" s="5"/>
      <c r="E1320" s="8">
        <v>0</v>
      </c>
      <c r="F1320" s="5"/>
      <c r="G1320" s="5"/>
      <c r="H1320" s="5"/>
      <c r="I1320" s="5"/>
      <c r="J1320" s="8">
        <v>0</v>
      </c>
      <c r="K1320" s="5"/>
      <c r="L1320" s="8">
        <v>0</v>
      </c>
      <c r="M1320" s="5"/>
      <c r="N1320" s="5"/>
      <c r="O1320" s="5"/>
      <c r="P1320" s="5"/>
      <c r="Q1320" s="5"/>
      <c r="R1320" s="8">
        <v>0</v>
      </c>
      <c r="S1320" s="5"/>
      <c r="T1320" s="5"/>
      <c r="U1320" s="5"/>
      <c r="V1320" s="5"/>
      <c r="W1320" s="5"/>
      <c r="X1320" s="5"/>
      <c r="Y1320" s="5"/>
      <c r="Z1320" s="5"/>
      <c r="AA1320" s="6">
        <v>180614</v>
      </c>
      <c r="AB1320" s="5"/>
      <c r="AC1320" s="5"/>
      <c r="AD1320" s="5"/>
      <c r="AE1320" s="5"/>
      <c r="AF1320" s="5"/>
      <c r="AG1320" s="8">
        <v>0</v>
      </c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7">
        <f t="shared" si="25"/>
        <v>180614</v>
      </c>
    </row>
    <row r="1321" spans="1:55" x14ac:dyDescent="0.25">
      <c r="A1321" s="1" t="s">
        <v>654</v>
      </c>
      <c r="B1321" s="1" t="s">
        <v>1035</v>
      </c>
      <c r="C1321" s="5"/>
      <c r="D1321" s="6">
        <v>-31294</v>
      </c>
      <c r="E1321" s="8">
        <v>0</v>
      </c>
      <c r="F1321" s="5"/>
      <c r="G1321" s="5"/>
      <c r="H1321" s="5"/>
      <c r="I1321" s="5"/>
      <c r="J1321" s="8">
        <v>0</v>
      </c>
      <c r="K1321" s="5"/>
      <c r="L1321" s="8">
        <v>0</v>
      </c>
      <c r="M1321" s="5"/>
      <c r="N1321" s="6">
        <v>556055</v>
      </c>
      <c r="O1321" s="5"/>
      <c r="P1321" s="5"/>
      <c r="Q1321" s="5"/>
      <c r="R1321" s="8">
        <v>0</v>
      </c>
      <c r="S1321" s="8">
        <v>0</v>
      </c>
      <c r="T1321" s="5"/>
      <c r="U1321" s="5"/>
      <c r="V1321" s="5"/>
      <c r="W1321" s="5"/>
      <c r="X1321" s="5"/>
      <c r="Y1321" s="5"/>
      <c r="Z1321" s="5"/>
      <c r="AA1321" s="6">
        <v>-4643197</v>
      </c>
      <c r="AB1321" s="5"/>
      <c r="AC1321" s="5"/>
      <c r="AD1321" s="5"/>
      <c r="AE1321" s="5"/>
      <c r="AF1321" s="5"/>
      <c r="AG1321" s="8">
        <v>0</v>
      </c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6">
        <v>-99371693</v>
      </c>
      <c r="BC1321" s="7">
        <f t="shared" si="25"/>
        <v>-103490129</v>
      </c>
    </row>
    <row r="1322" spans="1:55" x14ac:dyDescent="0.25">
      <c r="A1322" s="1" t="s">
        <v>655</v>
      </c>
      <c r="B1322" s="1" t="s">
        <v>1036</v>
      </c>
      <c r="C1322" s="5"/>
      <c r="D1322" s="6">
        <v>582736</v>
      </c>
      <c r="E1322" s="8">
        <v>0</v>
      </c>
      <c r="F1322" s="5"/>
      <c r="G1322" s="5"/>
      <c r="H1322" s="5"/>
      <c r="I1322" s="5"/>
      <c r="J1322" s="8">
        <v>0</v>
      </c>
      <c r="K1322" s="5"/>
      <c r="L1322" s="8">
        <v>0</v>
      </c>
      <c r="M1322" s="5"/>
      <c r="N1322" s="5"/>
      <c r="O1322" s="5"/>
      <c r="P1322" s="5"/>
      <c r="Q1322" s="5"/>
      <c r="R1322" s="8">
        <v>0</v>
      </c>
      <c r="S1322" s="8">
        <v>0</v>
      </c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8">
        <v>0</v>
      </c>
      <c r="AH1322" s="5"/>
      <c r="AI1322" s="5"/>
      <c r="AJ1322" s="5"/>
      <c r="AK1322" s="5"/>
      <c r="AL1322" s="5"/>
      <c r="AM1322" s="5"/>
      <c r="AN1322" s="5"/>
      <c r="AO1322" s="6">
        <v>-2689203</v>
      </c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7">
        <f t="shared" si="25"/>
        <v>-2106467</v>
      </c>
    </row>
    <row r="1323" spans="1:55" ht="16.5" x14ac:dyDescent="0.25">
      <c r="A1323" s="1" t="s">
        <v>631</v>
      </c>
      <c r="B1323" s="1" t="s">
        <v>925</v>
      </c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6">
        <v>-153604</v>
      </c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7">
        <f t="shared" ref="BC1323:BC1386" si="26">SUM(C1323:BB1323)</f>
        <v>-153604</v>
      </c>
    </row>
    <row r="1324" spans="1:55" ht="16.5" x14ac:dyDescent="0.25">
      <c r="A1324" s="1" t="s">
        <v>632</v>
      </c>
      <c r="B1324" s="1" t="s">
        <v>926</v>
      </c>
      <c r="C1324" s="5"/>
      <c r="D1324" s="6">
        <v>-1112177</v>
      </c>
      <c r="E1324" s="8">
        <v>0</v>
      </c>
      <c r="F1324" s="5"/>
      <c r="G1324" s="5"/>
      <c r="H1324" s="5"/>
      <c r="I1324" s="5"/>
      <c r="J1324" s="8">
        <v>0</v>
      </c>
      <c r="K1324" s="5"/>
      <c r="L1324" s="8">
        <v>0</v>
      </c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6">
        <v>-2443273</v>
      </c>
      <c r="AB1324" s="5"/>
      <c r="AC1324" s="5"/>
      <c r="AD1324" s="5"/>
      <c r="AE1324" s="5"/>
      <c r="AF1324" s="5"/>
      <c r="AG1324" s="8">
        <v>0</v>
      </c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7">
        <f t="shared" si="26"/>
        <v>-3555450</v>
      </c>
    </row>
    <row r="1325" spans="1:55" x14ac:dyDescent="0.25">
      <c r="A1325" s="1" t="s">
        <v>633</v>
      </c>
      <c r="B1325" s="1" t="s">
        <v>927</v>
      </c>
      <c r="C1325" s="5"/>
      <c r="D1325" s="6">
        <v>6920</v>
      </c>
      <c r="E1325" s="8">
        <v>0</v>
      </c>
      <c r="F1325" s="5"/>
      <c r="G1325" s="5"/>
      <c r="H1325" s="5"/>
      <c r="I1325" s="5"/>
      <c r="J1325" s="8">
        <v>0</v>
      </c>
      <c r="K1325" s="5"/>
      <c r="L1325" s="8">
        <v>0</v>
      </c>
      <c r="M1325" s="5"/>
      <c r="N1325" s="6">
        <v>407178</v>
      </c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6">
        <v>1215405</v>
      </c>
      <c r="AB1325" s="5"/>
      <c r="AC1325" s="5"/>
      <c r="AD1325" s="5"/>
      <c r="AE1325" s="5"/>
      <c r="AF1325" s="5"/>
      <c r="AG1325" s="8">
        <v>0</v>
      </c>
      <c r="AH1325" s="5"/>
      <c r="AI1325" s="5"/>
      <c r="AJ1325" s="5"/>
      <c r="AK1325" s="5"/>
      <c r="AL1325" s="5"/>
      <c r="AM1325" s="5"/>
      <c r="AN1325" s="5"/>
      <c r="AO1325" s="6">
        <v>-4080377</v>
      </c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7">
        <f t="shared" si="26"/>
        <v>-2450874</v>
      </c>
    </row>
    <row r="1326" spans="1:55" x14ac:dyDescent="0.25">
      <c r="A1326" s="1" t="s">
        <v>634</v>
      </c>
      <c r="B1326" s="1" t="s">
        <v>928</v>
      </c>
      <c r="C1326" s="6">
        <v>85175878</v>
      </c>
      <c r="D1326" s="6">
        <v>-146576</v>
      </c>
      <c r="E1326" s="8">
        <v>0</v>
      </c>
      <c r="F1326" s="5"/>
      <c r="G1326" s="5"/>
      <c r="H1326" s="5"/>
      <c r="I1326" s="5"/>
      <c r="J1326" s="8">
        <v>0</v>
      </c>
      <c r="K1326" s="5"/>
      <c r="L1326" s="8">
        <v>0</v>
      </c>
      <c r="M1326" s="5"/>
      <c r="N1326" s="6">
        <v>-235878</v>
      </c>
      <c r="O1326" s="5"/>
      <c r="P1326" s="5"/>
      <c r="Q1326" s="5"/>
      <c r="R1326" s="5"/>
      <c r="S1326" s="5"/>
      <c r="T1326" s="5"/>
      <c r="U1326" s="5"/>
      <c r="V1326" s="5"/>
      <c r="W1326" s="6">
        <v>64000</v>
      </c>
      <c r="X1326" s="5"/>
      <c r="Y1326" s="5"/>
      <c r="Z1326" s="5"/>
      <c r="AA1326" s="6">
        <v>-5630504</v>
      </c>
      <c r="AB1326" s="5"/>
      <c r="AC1326" s="5"/>
      <c r="AD1326" s="5"/>
      <c r="AE1326" s="5"/>
      <c r="AF1326" s="5"/>
      <c r="AG1326" s="8">
        <v>0</v>
      </c>
      <c r="AH1326" s="5"/>
      <c r="AI1326" s="5"/>
      <c r="AJ1326" s="5"/>
      <c r="AK1326" s="5"/>
      <c r="AL1326" s="5"/>
      <c r="AM1326" s="5"/>
      <c r="AN1326" s="5"/>
      <c r="AO1326" s="6">
        <v>-1331235</v>
      </c>
      <c r="AP1326" s="5"/>
      <c r="AQ1326" s="5"/>
      <c r="AR1326" s="6">
        <v>-3755307</v>
      </c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7">
        <f t="shared" si="26"/>
        <v>74140378</v>
      </c>
    </row>
    <row r="1327" spans="1:55" x14ac:dyDescent="0.25">
      <c r="A1327" s="1" t="s">
        <v>656</v>
      </c>
      <c r="B1327" s="1" t="s">
        <v>1037</v>
      </c>
      <c r="C1327" s="5"/>
      <c r="D1327" s="6">
        <v>-267362</v>
      </c>
      <c r="E1327" s="8">
        <v>0</v>
      </c>
      <c r="F1327" s="5"/>
      <c r="G1327" s="5"/>
      <c r="H1327" s="5"/>
      <c r="I1327" s="5"/>
      <c r="J1327" s="8">
        <v>0</v>
      </c>
      <c r="K1327" s="5"/>
      <c r="L1327" s="8">
        <v>0</v>
      </c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8">
        <v>0</v>
      </c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7">
        <f t="shared" si="26"/>
        <v>-267362</v>
      </c>
    </row>
    <row r="1328" spans="1:55" x14ac:dyDescent="0.25">
      <c r="A1328" s="1" t="s">
        <v>657</v>
      </c>
      <c r="B1328" s="1" t="s">
        <v>1038</v>
      </c>
      <c r="C1328" s="5"/>
      <c r="D1328" s="6">
        <v>-419677</v>
      </c>
      <c r="E1328" s="8">
        <v>0</v>
      </c>
      <c r="F1328" s="5"/>
      <c r="G1328" s="5"/>
      <c r="H1328" s="5"/>
      <c r="I1328" s="5"/>
      <c r="J1328" s="8">
        <v>0</v>
      </c>
      <c r="K1328" s="5"/>
      <c r="L1328" s="8">
        <v>0</v>
      </c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6">
        <v>64304</v>
      </c>
      <c r="AB1328" s="5"/>
      <c r="AC1328" s="5"/>
      <c r="AD1328" s="5"/>
      <c r="AE1328" s="5"/>
      <c r="AF1328" s="5"/>
      <c r="AG1328" s="8">
        <v>0</v>
      </c>
      <c r="AH1328" s="5"/>
      <c r="AI1328" s="5"/>
      <c r="AJ1328" s="5"/>
      <c r="AK1328" s="5"/>
      <c r="AL1328" s="5"/>
      <c r="AM1328" s="5"/>
      <c r="AN1328" s="5"/>
      <c r="AO1328" s="6">
        <v>-23847</v>
      </c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7">
        <f t="shared" si="26"/>
        <v>-379220</v>
      </c>
    </row>
    <row r="1329" spans="1:55" x14ac:dyDescent="0.25">
      <c r="A1329" s="1" t="s">
        <v>658</v>
      </c>
      <c r="B1329" s="1" t="s">
        <v>1039</v>
      </c>
      <c r="C1329" s="5"/>
      <c r="D1329" s="6">
        <v>-139775</v>
      </c>
      <c r="E1329" s="8">
        <v>0</v>
      </c>
      <c r="F1329" s="5"/>
      <c r="G1329" s="5"/>
      <c r="H1329" s="5"/>
      <c r="I1329" s="5"/>
      <c r="J1329" s="8">
        <v>0</v>
      </c>
      <c r="K1329" s="5"/>
      <c r="L1329" s="8">
        <v>0</v>
      </c>
      <c r="M1329" s="5"/>
      <c r="N1329" s="6">
        <v>669134</v>
      </c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6">
        <v>56042</v>
      </c>
      <c r="AB1329" s="5"/>
      <c r="AC1329" s="5"/>
      <c r="AD1329" s="5"/>
      <c r="AE1329" s="5"/>
      <c r="AF1329" s="5"/>
      <c r="AG1329" s="8">
        <v>0</v>
      </c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7">
        <f t="shared" si="26"/>
        <v>585401</v>
      </c>
    </row>
    <row r="1330" spans="1:55" x14ac:dyDescent="0.25">
      <c r="A1330" s="1" t="s">
        <v>635</v>
      </c>
      <c r="B1330" s="1" t="s">
        <v>929</v>
      </c>
      <c r="C1330" s="5"/>
      <c r="D1330" s="5"/>
      <c r="E1330" s="8">
        <v>0</v>
      </c>
      <c r="F1330" s="5"/>
      <c r="G1330" s="5"/>
      <c r="H1330" s="5"/>
      <c r="I1330" s="5"/>
      <c r="J1330" s="8">
        <v>0</v>
      </c>
      <c r="K1330" s="8">
        <v>0</v>
      </c>
      <c r="L1330" s="8">
        <v>0</v>
      </c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8">
        <v>0</v>
      </c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7">
        <f t="shared" si="26"/>
        <v>0</v>
      </c>
    </row>
    <row r="1331" spans="1:55" x14ac:dyDescent="0.25">
      <c r="A1331" s="1" t="s">
        <v>659</v>
      </c>
      <c r="B1331" s="1" t="s">
        <v>1040</v>
      </c>
      <c r="C1331" s="5"/>
      <c r="D1331" s="5"/>
      <c r="E1331" s="8">
        <v>0</v>
      </c>
      <c r="F1331" s="5"/>
      <c r="G1331" s="5"/>
      <c r="H1331" s="5"/>
      <c r="I1331" s="5"/>
      <c r="J1331" s="8">
        <v>0</v>
      </c>
      <c r="K1331" s="5"/>
      <c r="L1331" s="8">
        <v>0</v>
      </c>
      <c r="M1331" s="5"/>
      <c r="N1331" s="5"/>
      <c r="O1331" s="5"/>
      <c r="P1331" s="5"/>
      <c r="Q1331" s="5"/>
      <c r="R1331" s="5"/>
      <c r="S1331" s="5"/>
      <c r="T1331" s="6">
        <v>-112228</v>
      </c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8">
        <v>0</v>
      </c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7">
        <f t="shared" si="26"/>
        <v>-112228</v>
      </c>
    </row>
    <row r="1332" spans="1:55" ht="16.5" x14ac:dyDescent="0.25">
      <c r="A1332" s="1" t="s">
        <v>636</v>
      </c>
      <c r="B1332" s="1" t="s">
        <v>930</v>
      </c>
      <c r="C1332" s="5"/>
      <c r="D1332" s="6">
        <v>255242</v>
      </c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7">
        <f t="shared" si="26"/>
        <v>255242</v>
      </c>
    </row>
    <row r="1333" spans="1:55" ht="16.5" x14ac:dyDescent="0.25">
      <c r="A1333" s="1" t="s">
        <v>462</v>
      </c>
      <c r="B1333" s="1" t="s">
        <v>1227</v>
      </c>
      <c r="C1333" s="5"/>
      <c r="D1333" s="5"/>
      <c r="E1333" s="6">
        <v>-11198528</v>
      </c>
      <c r="F1333" s="5"/>
      <c r="G1333" s="5"/>
      <c r="H1333" s="5"/>
      <c r="I1333" s="5"/>
      <c r="J1333" s="6">
        <v>28842608</v>
      </c>
      <c r="K1333" s="5"/>
      <c r="L1333" s="6">
        <v>-3219843</v>
      </c>
      <c r="M1333" s="5"/>
      <c r="N1333" s="5"/>
      <c r="O1333" s="6">
        <v>-874152</v>
      </c>
      <c r="P1333" s="5"/>
      <c r="Q1333" s="5"/>
      <c r="R1333" s="8">
        <v>0</v>
      </c>
      <c r="S1333" s="8">
        <v>0</v>
      </c>
      <c r="T1333" s="5"/>
      <c r="U1333" s="5"/>
      <c r="V1333" s="5"/>
      <c r="W1333" s="6">
        <v>-4956399</v>
      </c>
      <c r="X1333" s="5"/>
      <c r="Y1333" s="6">
        <v>-2637436</v>
      </c>
      <c r="Z1333" s="6">
        <v>-70326002</v>
      </c>
      <c r="AA1333" s="6">
        <v>5706913</v>
      </c>
      <c r="AB1333" s="6">
        <v>-341834</v>
      </c>
      <c r="AC1333" s="5"/>
      <c r="AD1333" s="5"/>
      <c r="AE1333" s="5"/>
      <c r="AF1333" s="6">
        <v>-8661125</v>
      </c>
      <c r="AG1333" s="8">
        <v>0</v>
      </c>
      <c r="AH1333" s="5"/>
      <c r="AI1333" s="5"/>
      <c r="AJ1333" s="5"/>
      <c r="AK1333" s="6">
        <v>-76618</v>
      </c>
      <c r="AL1333" s="6">
        <v>16369443</v>
      </c>
      <c r="AM1333" s="6">
        <v>194297</v>
      </c>
      <c r="AN1333" s="5"/>
      <c r="AO1333" s="5"/>
      <c r="AP1333" s="6">
        <v>-34877333</v>
      </c>
      <c r="AQ1333" s="5"/>
      <c r="AR1333" s="5"/>
      <c r="AS1333" s="5"/>
      <c r="AT1333" s="5"/>
      <c r="AU1333" s="6">
        <v>2800000</v>
      </c>
      <c r="AV1333" s="5"/>
      <c r="AW1333" s="6">
        <v>-3681598</v>
      </c>
      <c r="AX1333" s="6">
        <v>6563</v>
      </c>
      <c r="AY1333" s="5"/>
      <c r="AZ1333" s="5"/>
      <c r="BA1333" s="5"/>
      <c r="BB1333" s="6">
        <v>-10440209</v>
      </c>
      <c r="BC1333" s="7">
        <f t="shared" si="26"/>
        <v>-97371253</v>
      </c>
    </row>
    <row r="1334" spans="1:55" ht="16.5" x14ac:dyDescent="0.25">
      <c r="A1334" s="1" t="s">
        <v>463</v>
      </c>
      <c r="B1334" s="1" t="s">
        <v>1228</v>
      </c>
      <c r="C1334" s="5"/>
      <c r="D1334" s="5"/>
      <c r="E1334" s="6">
        <v>-11198528</v>
      </c>
      <c r="F1334" s="5"/>
      <c r="G1334" s="5"/>
      <c r="H1334" s="5"/>
      <c r="I1334" s="5"/>
      <c r="J1334" s="6">
        <v>28021038</v>
      </c>
      <c r="K1334" s="5"/>
      <c r="L1334" s="6">
        <v>-3297172</v>
      </c>
      <c r="M1334" s="5"/>
      <c r="N1334" s="5"/>
      <c r="O1334" s="6">
        <v>-874152</v>
      </c>
      <c r="P1334" s="5"/>
      <c r="Q1334" s="5"/>
      <c r="R1334" s="8">
        <v>0</v>
      </c>
      <c r="S1334" s="8">
        <v>0</v>
      </c>
      <c r="T1334" s="5"/>
      <c r="U1334" s="5"/>
      <c r="V1334" s="5"/>
      <c r="W1334" s="6">
        <v>-4956399</v>
      </c>
      <c r="X1334" s="5"/>
      <c r="Y1334" s="6">
        <v>-2637436</v>
      </c>
      <c r="Z1334" s="6">
        <v>-70326002</v>
      </c>
      <c r="AA1334" s="6">
        <v>6692916</v>
      </c>
      <c r="AB1334" s="6">
        <v>-341834</v>
      </c>
      <c r="AC1334" s="5"/>
      <c r="AD1334" s="5"/>
      <c r="AE1334" s="5"/>
      <c r="AF1334" s="6">
        <v>-8661125</v>
      </c>
      <c r="AG1334" s="8">
        <v>0</v>
      </c>
      <c r="AH1334" s="5"/>
      <c r="AI1334" s="5"/>
      <c r="AJ1334" s="5"/>
      <c r="AK1334" s="6">
        <v>-76618</v>
      </c>
      <c r="AL1334" s="6">
        <v>16369443</v>
      </c>
      <c r="AM1334" s="6">
        <v>194297</v>
      </c>
      <c r="AN1334" s="5"/>
      <c r="AO1334" s="5"/>
      <c r="AP1334" s="6">
        <v>-34877333</v>
      </c>
      <c r="AQ1334" s="5"/>
      <c r="AR1334" s="5"/>
      <c r="AS1334" s="5"/>
      <c r="AT1334" s="5"/>
      <c r="AU1334" s="6">
        <v>2800000</v>
      </c>
      <c r="AV1334" s="5"/>
      <c r="AW1334" s="6">
        <v>-3681598</v>
      </c>
      <c r="AX1334" s="6">
        <v>6563</v>
      </c>
      <c r="AY1334" s="5"/>
      <c r="AZ1334" s="5"/>
      <c r="BA1334" s="5"/>
      <c r="BB1334" s="6">
        <v>9948536</v>
      </c>
      <c r="BC1334" s="7">
        <f t="shared" si="26"/>
        <v>-76895404</v>
      </c>
    </row>
    <row r="1335" spans="1:55" x14ac:dyDescent="0.25">
      <c r="A1335" s="1" t="s">
        <v>464</v>
      </c>
      <c r="B1335" s="1" t="s">
        <v>1229</v>
      </c>
      <c r="C1335" s="5"/>
      <c r="D1335" s="5"/>
      <c r="E1335" s="5"/>
      <c r="F1335" s="5"/>
      <c r="G1335" s="5"/>
      <c r="H1335" s="5"/>
      <c r="I1335" s="5"/>
      <c r="J1335" s="8">
        <v>0</v>
      </c>
      <c r="K1335" s="5"/>
      <c r="L1335" s="6">
        <v>95075</v>
      </c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6">
        <v>243000</v>
      </c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6">
        <v>34945</v>
      </c>
      <c r="AX1335" s="5"/>
      <c r="AY1335" s="5"/>
      <c r="AZ1335" s="5"/>
      <c r="BA1335" s="5"/>
      <c r="BB1335" s="6">
        <v>-3225520</v>
      </c>
      <c r="BC1335" s="7">
        <f t="shared" si="26"/>
        <v>-2852500</v>
      </c>
    </row>
    <row r="1336" spans="1:55" x14ac:dyDescent="0.25">
      <c r="A1336" s="1" t="s">
        <v>184</v>
      </c>
      <c r="B1336" s="1" t="s">
        <v>910</v>
      </c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7"/>
    </row>
    <row r="1337" spans="1:55" x14ac:dyDescent="0.25">
      <c r="A1337" s="1" t="s">
        <v>185</v>
      </c>
      <c r="B1337" s="1" t="s">
        <v>911</v>
      </c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7">
        <f t="shared" si="26"/>
        <v>0</v>
      </c>
    </row>
    <row r="1338" spans="1:55" x14ac:dyDescent="0.25">
      <c r="A1338" s="1" t="s">
        <v>264</v>
      </c>
      <c r="B1338" s="1" t="s">
        <v>1003</v>
      </c>
      <c r="C1338" s="5"/>
      <c r="D1338" s="5"/>
      <c r="E1338" s="5"/>
      <c r="F1338" s="5"/>
      <c r="G1338" s="5"/>
      <c r="H1338" s="5"/>
      <c r="I1338" s="5"/>
      <c r="J1338" s="8">
        <v>0</v>
      </c>
      <c r="K1338" s="5"/>
      <c r="L1338" s="8">
        <v>0</v>
      </c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8">
        <v>0</v>
      </c>
      <c r="AX1338" s="5"/>
      <c r="AY1338" s="5"/>
      <c r="AZ1338" s="5"/>
      <c r="BA1338" s="5"/>
      <c r="BB1338" s="5"/>
      <c r="BC1338" s="7">
        <f t="shared" si="26"/>
        <v>0</v>
      </c>
    </row>
    <row r="1339" spans="1:55" x14ac:dyDescent="0.25">
      <c r="A1339" s="1" t="s">
        <v>265</v>
      </c>
      <c r="B1339" s="1" t="s">
        <v>1004</v>
      </c>
      <c r="C1339" s="5"/>
      <c r="D1339" s="5"/>
      <c r="E1339" s="5"/>
      <c r="F1339" s="5"/>
      <c r="G1339" s="5"/>
      <c r="H1339" s="5"/>
      <c r="I1339" s="5"/>
      <c r="J1339" s="8">
        <v>0</v>
      </c>
      <c r="K1339" s="5"/>
      <c r="L1339" s="8">
        <v>0</v>
      </c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8">
        <v>0</v>
      </c>
      <c r="AX1339" s="5"/>
      <c r="AY1339" s="5"/>
      <c r="AZ1339" s="5"/>
      <c r="BA1339" s="5"/>
      <c r="BB1339" s="5"/>
      <c r="BC1339" s="7">
        <f t="shared" si="26"/>
        <v>0</v>
      </c>
    </row>
    <row r="1340" spans="1:55" x14ac:dyDescent="0.25">
      <c r="A1340" s="1" t="s">
        <v>266</v>
      </c>
      <c r="B1340" s="1" t="s">
        <v>1005</v>
      </c>
      <c r="C1340" s="5"/>
      <c r="D1340" s="5"/>
      <c r="E1340" s="5"/>
      <c r="F1340" s="5"/>
      <c r="G1340" s="5"/>
      <c r="H1340" s="5"/>
      <c r="I1340" s="5"/>
      <c r="J1340" s="8">
        <v>0</v>
      </c>
      <c r="K1340" s="5"/>
      <c r="L1340" s="8">
        <v>0</v>
      </c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8">
        <v>0</v>
      </c>
      <c r="AX1340" s="5"/>
      <c r="AY1340" s="5"/>
      <c r="AZ1340" s="5"/>
      <c r="BA1340" s="5"/>
      <c r="BB1340" s="5"/>
      <c r="BC1340" s="7">
        <f t="shared" si="26"/>
        <v>0</v>
      </c>
    </row>
    <row r="1341" spans="1:55" x14ac:dyDescent="0.25">
      <c r="A1341" s="1" t="s">
        <v>267</v>
      </c>
      <c r="B1341" s="1" t="s">
        <v>1006</v>
      </c>
      <c r="C1341" s="5"/>
      <c r="D1341" s="5"/>
      <c r="E1341" s="5"/>
      <c r="F1341" s="5"/>
      <c r="G1341" s="5"/>
      <c r="H1341" s="5"/>
      <c r="I1341" s="5"/>
      <c r="J1341" s="8">
        <v>0</v>
      </c>
      <c r="K1341" s="5"/>
      <c r="L1341" s="8">
        <v>0</v>
      </c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8">
        <v>0</v>
      </c>
      <c r="AX1341" s="5"/>
      <c r="AY1341" s="5"/>
      <c r="AZ1341" s="5"/>
      <c r="BA1341" s="5"/>
      <c r="BB1341" s="5"/>
      <c r="BC1341" s="7">
        <f t="shared" si="26"/>
        <v>0</v>
      </c>
    </row>
    <row r="1342" spans="1:55" x14ac:dyDescent="0.25">
      <c r="A1342" s="1" t="s">
        <v>268</v>
      </c>
      <c r="B1342" s="1" t="s">
        <v>1007</v>
      </c>
      <c r="C1342" s="5"/>
      <c r="D1342" s="5"/>
      <c r="E1342" s="5"/>
      <c r="F1342" s="5"/>
      <c r="G1342" s="5"/>
      <c r="H1342" s="5"/>
      <c r="I1342" s="5"/>
      <c r="J1342" s="8">
        <v>0</v>
      </c>
      <c r="K1342" s="5"/>
      <c r="L1342" s="8">
        <v>0</v>
      </c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7">
        <f t="shared" si="26"/>
        <v>0</v>
      </c>
    </row>
    <row r="1343" spans="1:55" x14ac:dyDescent="0.25">
      <c r="A1343" s="1" t="s">
        <v>269</v>
      </c>
      <c r="B1343" s="1" t="s">
        <v>1008</v>
      </c>
      <c r="C1343" s="5"/>
      <c r="D1343" s="5"/>
      <c r="E1343" s="5"/>
      <c r="F1343" s="5"/>
      <c r="G1343" s="5"/>
      <c r="H1343" s="5"/>
      <c r="I1343" s="5"/>
      <c r="J1343" s="8">
        <v>0</v>
      </c>
      <c r="K1343" s="5"/>
      <c r="L1343" s="8">
        <v>0</v>
      </c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8">
        <v>0</v>
      </c>
      <c r="AX1343" s="5"/>
      <c r="AY1343" s="5"/>
      <c r="AZ1343" s="5"/>
      <c r="BA1343" s="5"/>
      <c r="BB1343" s="5"/>
      <c r="BC1343" s="7">
        <f t="shared" si="26"/>
        <v>0</v>
      </c>
    </row>
    <row r="1344" spans="1:55" ht="16.5" x14ac:dyDescent="0.25">
      <c r="A1344" s="1" t="s">
        <v>270</v>
      </c>
      <c r="B1344" s="1" t="s">
        <v>1009</v>
      </c>
      <c r="C1344" s="5"/>
      <c r="D1344" s="5"/>
      <c r="E1344" s="5"/>
      <c r="F1344" s="5"/>
      <c r="G1344" s="5"/>
      <c r="H1344" s="5"/>
      <c r="I1344" s="5"/>
      <c r="J1344" s="8">
        <v>0</v>
      </c>
      <c r="K1344" s="5"/>
      <c r="L1344" s="8">
        <v>0</v>
      </c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8">
        <v>0</v>
      </c>
      <c r="AX1344" s="5"/>
      <c r="AY1344" s="5"/>
      <c r="AZ1344" s="5"/>
      <c r="BA1344" s="5"/>
      <c r="BB1344" s="5"/>
      <c r="BC1344" s="7">
        <f t="shared" si="26"/>
        <v>0</v>
      </c>
    </row>
    <row r="1345" spans="1:55" x14ac:dyDescent="0.25">
      <c r="A1345" s="1" t="s">
        <v>186</v>
      </c>
      <c r="B1345" s="1" t="s">
        <v>912</v>
      </c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6">
        <v>-3225520</v>
      </c>
      <c r="BC1345" s="7">
        <f t="shared" si="26"/>
        <v>-3225520</v>
      </c>
    </row>
    <row r="1346" spans="1:55" x14ac:dyDescent="0.25">
      <c r="A1346" s="1" t="s">
        <v>271</v>
      </c>
      <c r="B1346" s="1" t="s">
        <v>1010</v>
      </c>
      <c r="C1346" s="5"/>
      <c r="D1346" s="5"/>
      <c r="E1346" s="5"/>
      <c r="F1346" s="5"/>
      <c r="G1346" s="5"/>
      <c r="H1346" s="5"/>
      <c r="I1346" s="5"/>
      <c r="J1346" s="8">
        <v>0</v>
      </c>
      <c r="K1346" s="5"/>
      <c r="L1346" s="8">
        <v>0</v>
      </c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6">
        <v>-35669</v>
      </c>
      <c r="AX1346" s="5"/>
      <c r="AY1346" s="5"/>
      <c r="AZ1346" s="5"/>
      <c r="BA1346" s="5"/>
      <c r="BB1346" s="6">
        <v>887765</v>
      </c>
      <c r="BC1346" s="7">
        <f t="shared" si="26"/>
        <v>852096</v>
      </c>
    </row>
    <row r="1347" spans="1:55" x14ac:dyDescent="0.25">
      <c r="A1347" s="1" t="s">
        <v>272</v>
      </c>
      <c r="B1347" s="1" t="s">
        <v>1011</v>
      </c>
      <c r="C1347" s="5"/>
      <c r="D1347" s="5"/>
      <c r="E1347" s="5"/>
      <c r="F1347" s="5"/>
      <c r="G1347" s="5"/>
      <c r="H1347" s="5"/>
      <c r="I1347" s="5"/>
      <c r="J1347" s="8">
        <v>0</v>
      </c>
      <c r="K1347" s="5"/>
      <c r="L1347" s="6">
        <v>56897</v>
      </c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8">
        <v>0</v>
      </c>
      <c r="AX1347" s="5"/>
      <c r="AY1347" s="5"/>
      <c r="AZ1347" s="5"/>
      <c r="BA1347" s="5"/>
      <c r="BB1347" s="6">
        <v>-887765</v>
      </c>
      <c r="BC1347" s="7">
        <f t="shared" si="26"/>
        <v>-830868</v>
      </c>
    </row>
    <row r="1348" spans="1:55" x14ac:dyDescent="0.25">
      <c r="A1348" s="1" t="s">
        <v>273</v>
      </c>
      <c r="B1348" s="1" t="s">
        <v>1012</v>
      </c>
      <c r="C1348" s="5"/>
      <c r="D1348" s="5"/>
      <c r="E1348" s="5"/>
      <c r="F1348" s="5"/>
      <c r="G1348" s="5"/>
      <c r="H1348" s="5"/>
      <c r="I1348" s="5"/>
      <c r="J1348" s="8">
        <v>0</v>
      </c>
      <c r="K1348" s="5"/>
      <c r="L1348" s="8">
        <v>0</v>
      </c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8">
        <v>0</v>
      </c>
      <c r="AX1348" s="5"/>
      <c r="AY1348" s="5"/>
      <c r="AZ1348" s="5"/>
      <c r="BA1348" s="5"/>
      <c r="BB1348" s="5"/>
      <c r="BC1348" s="7">
        <f t="shared" si="26"/>
        <v>0</v>
      </c>
    </row>
    <row r="1349" spans="1:55" x14ac:dyDescent="0.25">
      <c r="A1349" s="1" t="s">
        <v>274</v>
      </c>
      <c r="B1349" s="1" t="s">
        <v>1013</v>
      </c>
      <c r="C1349" s="5"/>
      <c r="D1349" s="5"/>
      <c r="E1349" s="5"/>
      <c r="F1349" s="5"/>
      <c r="G1349" s="5"/>
      <c r="H1349" s="5"/>
      <c r="I1349" s="5"/>
      <c r="J1349" s="8">
        <v>0</v>
      </c>
      <c r="K1349" s="5"/>
      <c r="L1349" s="6">
        <v>38178</v>
      </c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6">
        <v>243000</v>
      </c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6">
        <v>70614</v>
      </c>
      <c r="AX1349" s="5"/>
      <c r="AY1349" s="5"/>
      <c r="AZ1349" s="5"/>
      <c r="BA1349" s="5"/>
      <c r="BB1349" s="5"/>
      <c r="BC1349" s="7">
        <f t="shared" si="26"/>
        <v>351792</v>
      </c>
    </row>
    <row r="1350" spans="1:55" x14ac:dyDescent="0.25">
      <c r="A1350" s="1" t="s">
        <v>275</v>
      </c>
      <c r="B1350" s="1" t="s">
        <v>1014</v>
      </c>
      <c r="C1350" s="5"/>
      <c r="D1350" s="5"/>
      <c r="E1350" s="5"/>
      <c r="F1350" s="5"/>
      <c r="G1350" s="5"/>
      <c r="H1350" s="5"/>
      <c r="I1350" s="5"/>
      <c r="J1350" s="8">
        <v>0</v>
      </c>
      <c r="K1350" s="5"/>
      <c r="L1350" s="8">
        <v>0</v>
      </c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8">
        <v>0</v>
      </c>
      <c r="AX1350" s="5"/>
      <c r="AY1350" s="5"/>
      <c r="AZ1350" s="5"/>
      <c r="BA1350" s="5"/>
      <c r="BB1350" s="5"/>
      <c r="BC1350" s="7">
        <f t="shared" si="26"/>
        <v>0</v>
      </c>
    </row>
    <row r="1351" spans="1:55" ht="16.5" x14ac:dyDescent="0.25">
      <c r="A1351" s="1" t="s">
        <v>465</v>
      </c>
      <c r="B1351" s="1" t="s">
        <v>1230</v>
      </c>
      <c r="C1351" s="5"/>
      <c r="D1351" s="5"/>
      <c r="E1351" s="6">
        <v>-11198528</v>
      </c>
      <c r="F1351" s="5"/>
      <c r="G1351" s="5"/>
      <c r="H1351" s="5"/>
      <c r="I1351" s="5"/>
      <c r="J1351" s="6">
        <v>28021038</v>
      </c>
      <c r="K1351" s="5"/>
      <c r="L1351" s="6">
        <v>-3392247</v>
      </c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6">
        <v>-4956399</v>
      </c>
      <c r="X1351" s="5"/>
      <c r="Y1351" s="5"/>
      <c r="Z1351" s="6">
        <v>-70326002</v>
      </c>
      <c r="AA1351" s="6">
        <v>5040872</v>
      </c>
      <c r="AB1351" s="6">
        <v>-341834</v>
      </c>
      <c r="AC1351" s="5"/>
      <c r="AD1351" s="5"/>
      <c r="AE1351" s="5"/>
      <c r="AF1351" s="6">
        <v>-9275972</v>
      </c>
      <c r="AG1351" s="8">
        <v>0</v>
      </c>
      <c r="AH1351" s="5"/>
      <c r="AI1351" s="5"/>
      <c r="AJ1351" s="5"/>
      <c r="AK1351" s="5"/>
      <c r="AL1351" s="6">
        <v>15964443</v>
      </c>
      <c r="AM1351" s="6">
        <v>194297</v>
      </c>
      <c r="AN1351" s="5"/>
      <c r="AO1351" s="5"/>
      <c r="AP1351" s="6">
        <v>-36247351</v>
      </c>
      <c r="AQ1351" s="5"/>
      <c r="AR1351" s="5"/>
      <c r="AS1351" s="5"/>
      <c r="AT1351" s="5"/>
      <c r="AU1351" s="5"/>
      <c r="AV1351" s="5"/>
      <c r="AW1351" s="6">
        <v>-5855595</v>
      </c>
      <c r="AX1351" s="5"/>
      <c r="AY1351" s="5"/>
      <c r="AZ1351" s="5"/>
      <c r="BA1351" s="5"/>
      <c r="BB1351" s="6">
        <v>24448540</v>
      </c>
      <c r="BC1351" s="7">
        <f t="shared" si="26"/>
        <v>-67924738</v>
      </c>
    </row>
    <row r="1352" spans="1:55" x14ac:dyDescent="0.25">
      <c r="A1352" s="1" t="s">
        <v>184</v>
      </c>
      <c r="B1352" s="1" t="s">
        <v>910</v>
      </c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7"/>
    </row>
    <row r="1353" spans="1:55" x14ac:dyDescent="0.25">
      <c r="A1353" s="1" t="s">
        <v>185</v>
      </c>
      <c r="B1353" s="1" t="s">
        <v>911</v>
      </c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7">
        <f t="shared" si="26"/>
        <v>0</v>
      </c>
    </row>
    <row r="1354" spans="1:55" x14ac:dyDescent="0.25">
      <c r="A1354" s="1" t="s">
        <v>264</v>
      </c>
      <c r="B1354" s="1" t="s">
        <v>1003</v>
      </c>
      <c r="C1354" s="5"/>
      <c r="D1354" s="5"/>
      <c r="E1354" s="6">
        <v>195679</v>
      </c>
      <c r="F1354" s="5"/>
      <c r="G1354" s="5"/>
      <c r="H1354" s="5"/>
      <c r="I1354" s="5"/>
      <c r="J1354" s="8">
        <v>0</v>
      </c>
      <c r="K1354" s="5"/>
      <c r="L1354" s="6">
        <v>290892</v>
      </c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6">
        <v>-306278</v>
      </c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6">
        <v>923432</v>
      </c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8">
        <v>0</v>
      </c>
      <c r="AX1354" s="5"/>
      <c r="AY1354" s="5"/>
      <c r="AZ1354" s="5"/>
      <c r="BA1354" s="5"/>
      <c r="BB1354" s="6">
        <v>307326</v>
      </c>
      <c r="BC1354" s="7">
        <f t="shared" si="26"/>
        <v>1411051</v>
      </c>
    </row>
    <row r="1355" spans="1:55" x14ac:dyDescent="0.25">
      <c r="A1355" s="1" t="s">
        <v>265</v>
      </c>
      <c r="B1355" s="1" t="s">
        <v>1004</v>
      </c>
      <c r="C1355" s="5"/>
      <c r="D1355" s="5"/>
      <c r="E1355" s="6">
        <v>16149014</v>
      </c>
      <c r="F1355" s="5"/>
      <c r="G1355" s="5"/>
      <c r="H1355" s="5"/>
      <c r="I1355" s="5"/>
      <c r="J1355" s="6">
        <v>3750711</v>
      </c>
      <c r="K1355" s="5"/>
      <c r="L1355" s="6">
        <v>1755758</v>
      </c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6">
        <v>-1549639</v>
      </c>
      <c r="X1355" s="5"/>
      <c r="Y1355" s="5"/>
      <c r="Z1355" s="6">
        <v>-10514022</v>
      </c>
      <c r="AA1355" s="6">
        <v>1401861</v>
      </c>
      <c r="AB1355" s="6">
        <v>-104696</v>
      </c>
      <c r="AC1355" s="5"/>
      <c r="AD1355" s="5"/>
      <c r="AE1355" s="5"/>
      <c r="AF1355" s="6">
        <v>-3073307</v>
      </c>
      <c r="AG1355" s="5"/>
      <c r="AH1355" s="5"/>
      <c r="AI1355" s="5"/>
      <c r="AJ1355" s="5"/>
      <c r="AK1355" s="5"/>
      <c r="AL1355" s="6">
        <v>2832907</v>
      </c>
      <c r="AM1355" s="6">
        <v>-41340</v>
      </c>
      <c r="AN1355" s="5"/>
      <c r="AO1355" s="5"/>
      <c r="AP1355" s="6">
        <v>-8558575</v>
      </c>
      <c r="AQ1355" s="5"/>
      <c r="AR1355" s="5"/>
      <c r="AS1355" s="5"/>
      <c r="AT1355" s="5"/>
      <c r="AU1355" s="5"/>
      <c r="AV1355" s="5"/>
      <c r="AW1355" s="6">
        <v>1223276</v>
      </c>
      <c r="AX1355" s="5"/>
      <c r="AY1355" s="5"/>
      <c r="AZ1355" s="5"/>
      <c r="BA1355" s="5"/>
      <c r="BB1355" s="6">
        <v>37721044</v>
      </c>
      <c r="BC1355" s="7">
        <f t="shared" si="26"/>
        <v>40992992</v>
      </c>
    </row>
    <row r="1356" spans="1:55" x14ac:dyDescent="0.25">
      <c r="A1356" s="1" t="s">
        <v>266</v>
      </c>
      <c r="B1356" s="1" t="s">
        <v>1005</v>
      </c>
      <c r="C1356" s="5"/>
      <c r="D1356" s="5"/>
      <c r="E1356" s="6">
        <v>-21263496</v>
      </c>
      <c r="F1356" s="5"/>
      <c r="G1356" s="5"/>
      <c r="H1356" s="5"/>
      <c r="I1356" s="5"/>
      <c r="J1356" s="6">
        <v>1519216</v>
      </c>
      <c r="K1356" s="5"/>
      <c r="L1356" s="6">
        <v>573709</v>
      </c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6">
        <v>1276287</v>
      </c>
      <c r="X1356" s="5"/>
      <c r="Y1356" s="5"/>
      <c r="Z1356" s="6">
        <v>-429528</v>
      </c>
      <c r="AA1356" s="6">
        <v>416849</v>
      </c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6">
        <v>262539</v>
      </c>
      <c r="AM1356" s="5"/>
      <c r="AN1356" s="5"/>
      <c r="AO1356" s="5"/>
      <c r="AP1356" s="6">
        <v>-309040</v>
      </c>
      <c r="AQ1356" s="5"/>
      <c r="AR1356" s="5"/>
      <c r="AS1356" s="5"/>
      <c r="AT1356" s="5"/>
      <c r="AU1356" s="5"/>
      <c r="AV1356" s="5"/>
      <c r="AW1356" s="6">
        <v>-1339428</v>
      </c>
      <c r="AX1356" s="5"/>
      <c r="AY1356" s="5"/>
      <c r="AZ1356" s="5"/>
      <c r="BA1356" s="5"/>
      <c r="BB1356" s="6">
        <v>-3166804</v>
      </c>
      <c r="BC1356" s="7">
        <f t="shared" si="26"/>
        <v>-22459696</v>
      </c>
    </row>
    <row r="1357" spans="1:55" x14ac:dyDescent="0.25">
      <c r="A1357" s="1" t="s">
        <v>267</v>
      </c>
      <c r="B1357" s="1" t="s">
        <v>1006</v>
      </c>
      <c r="C1357" s="5"/>
      <c r="D1357" s="5"/>
      <c r="E1357" s="6">
        <v>148047</v>
      </c>
      <c r="F1357" s="5"/>
      <c r="G1357" s="5"/>
      <c r="H1357" s="5"/>
      <c r="I1357" s="5"/>
      <c r="J1357" s="6">
        <v>2679007</v>
      </c>
      <c r="K1357" s="5"/>
      <c r="L1357" s="6">
        <v>-766489</v>
      </c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6">
        <v>-1603763</v>
      </c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6">
        <v>30767</v>
      </c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6">
        <v>-985213</v>
      </c>
      <c r="AX1357" s="5"/>
      <c r="AY1357" s="5"/>
      <c r="AZ1357" s="5"/>
      <c r="BA1357" s="5"/>
      <c r="BB1357" s="6">
        <v>-26868</v>
      </c>
      <c r="BC1357" s="7">
        <f t="shared" si="26"/>
        <v>-524512</v>
      </c>
    </row>
    <row r="1358" spans="1:55" x14ac:dyDescent="0.25">
      <c r="A1358" s="1" t="s">
        <v>268</v>
      </c>
      <c r="B1358" s="1" t="s">
        <v>1007</v>
      </c>
      <c r="C1358" s="5"/>
      <c r="D1358" s="5"/>
      <c r="E1358" s="8">
        <v>0</v>
      </c>
      <c r="F1358" s="5"/>
      <c r="G1358" s="5"/>
      <c r="H1358" s="5"/>
      <c r="I1358" s="5"/>
      <c r="J1358" s="6">
        <v>11397</v>
      </c>
      <c r="K1358" s="5"/>
      <c r="L1358" s="8">
        <v>0</v>
      </c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8">
        <v>0</v>
      </c>
      <c r="AX1358" s="5"/>
      <c r="AY1358" s="5"/>
      <c r="AZ1358" s="5"/>
      <c r="BA1358" s="5"/>
      <c r="BB1358" s="6">
        <v>419320</v>
      </c>
      <c r="BC1358" s="7">
        <f t="shared" si="26"/>
        <v>430717</v>
      </c>
    </row>
    <row r="1359" spans="1:55" x14ac:dyDescent="0.25">
      <c r="A1359" s="1" t="s">
        <v>269</v>
      </c>
      <c r="B1359" s="1" t="s">
        <v>1008</v>
      </c>
      <c r="C1359" s="5"/>
      <c r="D1359" s="5"/>
      <c r="E1359" s="6">
        <v>138604</v>
      </c>
      <c r="F1359" s="5"/>
      <c r="G1359" s="5"/>
      <c r="H1359" s="5"/>
      <c r="I1359" s="5"/>
      <c r="J1359" s="6">
        <v>-737278</v>
      </c>
      <c r="K1359" s="5"/>
      <c r="L1359" s="6">
        <v>147181</v>
      </c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6">
        <v>-440562</v>
      </c>
      <c r="X1359" s="5"/>
      <c r="Y1359" s="5"/>
      <c r="Z1359" s="6">
        <v>68951</v>
      </c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6">
        <v>927939</v>
      </c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6">
        <v>149900</v>
      </c>
      <c r="AX1359" s="5"/>
      <c r="AY1359" s="5"/>
      <c r="AZ1359" s="5"/>
      <c r="BA1359" s="5"/>
      <c r="BB1359" s="6">
        <v>1191350</v>
      </c>
      <c r="BC1359" s="7">
        <f t="shared" si="26"/>
        <v>1446085</v>
      </c>
    </row>
    <row r="1360" spans="1:55" ht="16.5" x14ac:dyDescent="0.25">
      <c r="A1360" s="1" t="s">
        <v>270</v>
      </c>
      <c r="B1360" s="1" t="s">
        <v>1009</v>
      </c>
      <c r="C1360" s="5"/>
      <c r="D1360" s="5"/>
      <c r="E1360" s="6">
        <v>-6566376</v>
      </c>
      <c r="F1360" s="5"/>
      <c r="G1360" s="5"/>
      <c r="H1360" s="5"/>
      <c r="I1360" s="5"/>
      <c r="J1360" s="6">
        <v>20789333</v>
      </c>
      <c r="K1360" s="5"/>
      <c r="L1360" s="6">
        <v>-5393298</v>
      </c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6">
        <v>-1356123</v>
      </c>
      <c r="X1360" s="5"/>
      <c r="Y1360" s="5"/>
      <c r="Z1360" s="6">
        <v>-57541362</v>
      </c>
      <c r="AA1360" s="6">
        <v>3222162</v>
      </c>
      <c r="AB1360" s="6">
        <v>-237138</v>
      </c>
      <c r="AC1360" s="5"/>
      <c r="AD1360" s="5"/>
      <c r="AE1360" s="5"/>
      <c r="AF1360" s="6">
        <v>-6202665</v>
      </c>
      <c r="AG1360" s="5"/>
      <c r="AH1360" s="5"/>
      <c r="AI1360" s="5"/>
      <c r="AJ1360" s="5"/>
      <c r="AK1360" s="5"/>
      <c r="AL1360" s="6">
        <v>9775809</v>
      </c>
      <c r="AM1360" s="6">
        <v>235637</v>
      </c>
      <c r="AN1360" s="5"/>
      <c r="AO1360" s="5"/>
      <c r="AP1360" s="6">
        <v>-27379736</v>
      </c>
      <c r="AQ1360" s="5"/>
      <c r="AR1360" s="5"/>
      <c r="AS1360" s="5"/>
      <c r="AT1360" s="5"/>
      <c r="AU1360" s="5"/>
      <c r="AV1360" s="5"/>
      <c r="AW1360" s="6">
        <v>-4904130</v>
      </c>
      <c r="AX1360" s="5"/>
      <c r="AY1360" s="5"/>
      <c r="AZ1360" s="5"/>
      <c r="BA1360" s="5"/>
      <c r="BB1360" s="6">
        <v>-11098743</v>
      </c>
      <c r="BC1360" s="7">
        <f t="shared" si="26"/>
        <v>-86656630</v>
      </c>
    </row>
    <row r="1361" spans="1:55" x14ac:dyDescent="0.25">
      <c r="A1361" s="1" t="s">
        <v>186</v>
      </c>
      <c r="B1361" s="1" t="s">
        <v>912</v>
      </c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7">
        <f t="shared" si="26"/>
        <v>0</v>
      </c>
    </row>
    <row r="1362" spans="1:55" x14ac:dyDescent="0.25">
      <c r="A1362" s="1" t="s">
        <v>271</v>
      </c>
      <c r="B1362" s="1" t="s">
        <v>1010</v>
      </c>
      <c r="C1362" s="5"/>
      <c r="D1362" s="5"/>
      <c r="E1362" s="5"/>
      <c r="F1362" s="5"/>
      <c r="G1362" s="5"/>
      <c r="H1362" s="5"/>
      <c r="I1362" s="5"/>
      <c r="J1362" s="8">
        <v>0</v>
      </c>
      <c r="K1362" s="5"/>
      <c r="L1362" s="8">
        <v>0</v>
      </c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8">
        <v>0</v>
      </c>
      <c r="AX1362" s="5"/>
      <c r="AY1362" s="5"/>
      <c r="AZ1362" s="5"/>
      <c r="BA1362" s="5"/>
      <c r="BB1362" s="5"/>
      <c r="BC1362" s="7">
        <f t="shared" si="26"/>
        <v>0</v>
      </c>
    </row>
    <row r="1363" spans="1:55" x14ac:dyDescent="0.25">
      <c r="A1363" s="1" t="s">
        <v>272</v>
      </c>
      <c r="B1363" s="1" t="s">
        <v>1011</v>
      </c>
      <c r="C1363" s="5"/>
      <c r="D1363" s="5"/>
      <c r="E1363" s="5"/>
      <c r="F1363" s="5"/>
      <c r="G1363" s="5"/>
      <c r="H1363" s="5"/>
      <c r="I1363" s="5"/>
      <c r="J1363" s="8">
        <v>0</v>
      </c>
      <c r="K1363" s="5"/>
      <c r="L1363" s="8">
        <v>0</v>
      </c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8">
        <v>0</v>
      </c>
      <c r="AX1363" s="5"/>
      <c r="AY1363" s="5"/>
      <c r="AZ1363" s="5"/>
      <c r="BA1363" s="5"/>
      <c r="BB1363" s="5"/>
      <c r="BC1363" s="7">
        <f t="shared" si="26"/>
        <v>0</v>
      </c>
    </row>
    <row r="1364" spans="1:55" x14ac:dyDescent="0.25">
      <c r="A1364" s="1" t="s">
        <v>273</v>
      </c>
      <c r="B1364" s="1" t="s">
        <v>1012</v>
      </c>
      <c r="C1364" s="5"/>
      <c r="D1364" s="5"/>
      <c r="E1364" s="5"/>
      <c r="F1364" s="5"/>
      <c r="G1364" s="5"/>
      <c r="H1364" s="5"/>
      <c r="I1364" s="5"/>
      <c r="J1364" s="8">
        <v>0</v>
      </c>
      <c r="K1364" s="5"/>
      <c r="L1364" s="8">
        <v>0</v>
      </c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8">
        <v>0</v>
      </c>
      <c r="AX1364" s="5"/>
      <c r="AY1364" s="5"/>
      <c r="AZ1364" s="5"/>
      <c r="BA1364" s="5"/>
      <c r="BB1364" s="5"/>
      <c r="BC1364" s="7">
        <f t="shared" si="26"/>
        <v>0</v>
      </c>
    </row>
    <row r="1365" spans="1:55" x14ac:dyDescent="0.25">
      <c r="A1365" s="1" t="s">
        <v>274</v>
      </c>
      <c r="B1365" s="1" t="s">
        <v>1013</v>
      </c>
      <c r="C1365" s="5"/>
      <c r="D1365" s="5"/>
      <c r="E1365" s="5"/>
      <c r="F1365" s="5"/>
      <c r="G1365" s="5"/>
      <c r="H1365" s="5"/>
      <c r="I1365" s="5"/>
      <c r="J1365" s="8">
        <v>0</v>
      </c>
      <c r="K1365" s="5"/>
      <c r="L1365" s="8">
        <v>0</v>
      </c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6">
        <v>872866</v>
      </c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8">
        <v>0</v>
      </c>
      <c r="AX1365" s="5"/>
      <c r="AY1365" s="5"/>
      <c r="AZ1365" s="5"/>
      <c r="BA1365" s="5"/>
      <c r="BB1365" s="5"/>
      <c r="BC1365" s="7">
        <f t="shared" si="26"/>
        <v>872866</v>
      </c>
    </row>
    <row r="1366" spans="1:55" x14ac:dyDescent="0.25">
      <c r="A1366" s="1" t="s">
        <v>275</v>
      </c>
      <c r="B1366" s="1" t="s">
        <v>1014</v>
      </c>
      <c r="C1366" s="5"/>
      <c r="D1366" s="5"/>
      <c r="E1366" s="5"/>
      <c r="F1366" s="5"/>
      <c r="G1366" s="5"/>
      <c r="H1366" s="5"/>
      <c r="I1366" s="5"/>
      <c r="J1366" s="6">
        <v>8652</v>
      </c>
      <c r="K1366" s="5"/>
      <c r="L1366" s="8">
        <v>0</v>
      </c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6">
        <v>338184</v>
      </c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8">
        <v>0</v>
      </c>
      <c r="AX1366" s="5"/>
      <c r="AY1366" s="5"/>
      <c r="AZ1366" s="5"/>
      <c r="BA1366" s="5"/>
      <c r="BB1366" s="5"/>
      <c r="BC1366" s="7">
        <f t="shared" si="26"/>
        <v>346836</v>
      </c>
    </row>
    <row r="1367" spans="1:55" x14ac:dyDescent="0.25">
      <c r="A1367" s="1" t="s">
        <v>625</v>
      </c>
      <c r="B1367" s="1" t="s">
        <v>915</v>
      </c>
      <c r="C1367" s="5"/>
      <c r="D1367" s="5"/>
      <c r="E1367" s="5"/>
      <c r="F1367" s="5"/>
      <c r="G1367" s="5"/>
      <c r="H1367" s="5"/>
      <c r="I1367" s="5"/>
      <c r="J1367" s="8">
        <v>0</v>
      </c>
      <c r="K1367" s="5"/>
      <c r="L1367" s="8">
        <v>0</v>
      </c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6">
        <v>-2886362</v>
      </c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8">
        <v>0</v>
      </c>
      <c r="AX1367" s="5"/>
      <c r="AY1367" s="5"/>
      <c r="AZ1367" s="5"/>
      <c r="BA1367" s="5"/>
      <c r="BB1367" s="6">
        <v>-870286</v>
      </c>
      <c r="BC1367" s="7">
        <f t="shared" si="26"/>
        <v>-3756648</v>
      </c>
    </row>
    <row r="1368" spans="1:55" x14ac:dyDescent="0.25">
      <c r="A1368" s="1" t="s">
        <v>644</v>
      </c>
      <c r="B1368" s="1" t="s">
        <v>1022</v>
      </c>
      <c r="C1368" s="5"/>
      <c r="D1368" s="5"/>
      <c r="E1368" s="5"/>
      <c r="F1368" s="5"/>
      <c r="G1368" s="5"/>
      <c r="H1368" s="5"/>
      <c r="I1368" s="5"/>
      <c r="J1368" s="8">
        <v>0</v>
      </c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8">
        <v>0</v>
      </c>
      <c r="AX1368" s="5"/>
      <c r="AY1368" s="5"/>
      <c r="AZ1368" s="5"/>
      <c r="BA1368" s="5"/>
      <c r="BB1368" s="5"/>
      <c r="BC1368" s="7">
        <f t="shared" si="26"/>
        <v>0</v>
      </c>
    </row>
    <row r="1369" spans="1:55" ht="16.5" x14ac:dyDescent="0.25">
      <c r="A1369" s="1" t="s">
        <v>645</v>
      </c>
      <c r="B1369" s="1" t="s">
        <v>1023</v>
      </c>
      <c r="C1369" s="5"/>
      <c r="D1369" s="5"/>
      <c r="E1369" s="5"/>
      <c r="F1369" s="5"/>
      <c r="G1369" s="5"/>
      <c r="H1369" s="5"/>
      <c r="I1369" s="5"/>
      <c r="J1369" s="8">
        <v>0</v>
      </c>
      <c r="K1369" s="5"/>
      <c r="L1369" s="8">
        <v>0</v>
      </c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8">
        <v>0</v>
      </c>
      <c r="AX1369" s="5"/>
      <c r="AY1369" s="5"/>
      <c r="AZ1369" s="5"/>
      <c r="BA1369" s="5"/>
      <c r="BB1369" s="5"/>
      <c r="BC1369" s="7">
        <f t="shared" si="26"/>
        <v>0</v>
      </c>
    </row>
    <row r="1370" spans="1:55" x14ac:dyDescent="0.25">
      <c r="A1370" s="1" t="s">
        <v>626</v>
      </c>
      <c r="B1370" s="1" t="s">
        <v>916</v>
      </c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7">
        <f t="shared" si="26"/>
        <v>0</v>
      </c>
    </row>
    <row r="1371" spans="1:55" x14ac:dyDescent="0.25">
      <c r="A1371" s="1" t="s">
        <v>627</v>
      </c>
      <c r="B1371" s="1" t="s">
        <v>917</v>
      </c>
      <c r="C1371" s="5"/>
      <c r="D1371" s="5"/>
      <c r="E1371" s="5"/>
      <c r="F1371" s="5"/>
      <c r="G1371" s="5"/>
      <c r="H1371" s="5"/>
      <c r="I1371" s="5"/>
      <c r="J1371" s="8">
        <v>0</v>
      </c>
      <c r="K1371" s="5"/>
      <c r="L1371" s="8">
        <v>0</v>
      </c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8">
        <v>0</v>
      </c>
      <c r="AX1371" s="5"/>
      <c r="AY1371" s="5"/>
      <c r="AZ1371" s="5"/>
      <c r="BA1371" s="5"/>
      <c r="BB1371" s="6">
        <v>-27799</v>
      </c>
      <c r="BC1371" s="7">
        <f t="shared" si="26"/>
        <v>-27799</v>
      </c>
    </row>
    <row r="1372" spans="1:55" x14ac:dyDescent="0.25">
      <c r="A1372" s="1" t="s">
        <v>646</v>
      </c>
      <c r="B1372" s="1" t="s">
        <v>1024</v>
      </c>
      <c r="C1372" s="5"/>
      <c r="D1372" s="5"/>
      <c r="E1372" s="5"/>
      <c r="F1372" s="5"/>
      <c r="G1372" s="5"/>
      <c r="H1372" s="5"/>
      <c r="I1372" s="5"/>
      <c r="J1372" s="8">
        <v>0</v>
      </c>
      <c r="K1372" s="5"/>
      <c r="L1372" s="8">
        <v>0</v>
      </c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8">
        <v>0</v>
      </c>
      <c r="AX1372" s="5"/>
      <c r="AY1372" s="5"/>
      <c r="AZ1372" s="5"/>
      <c r="BA1372" s="5"/>
      <c r="BB1372" s="5"/>
      <c r="BC1372" s="7">
        <f t="shared" si="26"/>
        <v>0</v>
      </c>
    </row>
    <row r="1373" spans="1:55" ht="16.5" x14ac:dyDescent="0.25">
      <c r="A1373" s="1" t="s">
        <v>466</v>
      </c>
      <c r="B1373" s="1" t="s">
        <v>1231</v>
      </c>
      <c r="C1373" s="5"/>
      <c r="D1373" s="5"/>
      <c r="E1373" s="8">
        <v>0</v>
      </c>
      <c r="F1373" s="5"/>
      <c r="G1373" s="5"/>
      <c r="H1373" s="5"/>
      <c r="I1373" s="5"/>
      <c r="J1373" s="8">
        <v>0</v>
      </c>
      <c r="K1373" s="5"/>
      <c r="L1373" s="8">
        <v>0</v>
      </c>
      <c r="M1373" s="5"/>
      <c r="N1373" s="5"/>
      <c r="O1373" s="6">
        <v>-874152</v>
      </c>
      <c r="P1373" s="5"/>
      <c r="Q1373" s="5"/>
      <c r="R1373" s="8">
        <v>0</v>
      </c>
      <c r="S1373" s="8">
        <v>0</v>
      </c>
      <c r="T1373" s="5"/>
      <c r="U1373" s="5"/>
      <c r="V1373" s="5"/>
      <c r="W1373" s="5"/>
      <c r="X1373" s="5"/>
      <c r="Y1373" s="6">
        <v>-2637436</v>
      </c>
      <c r="Z1373" s="5"/>
      <c r="AA1373" s="6">
        <v>1652044</v>
      </c>
      <c r="AB1373" s="5"/>
      <c r="AC1373" s="5"/>
      <c r="AD1373" s="5"/>
      <c r="AE1373" s="5"/>
      <c r="AF1373" s="6">
        <v>614847</v>
      </c>
      <c r="AG1373" s="5"/>
      <c r="AH1373" s="5"/>
      <c r="AI1373" s="5"/>
      <c r="AJ1373" s="5"/>
      <c r="AK1373" s="6">
        <v>-76618</v>
      </c>
      <c r="AL1373" s="6">
        <v>162000</v>
      </c>
      <c r="AM1373" s="5"/>
      <c r="AN1373" s="5"/>
      <c r="AO1373" s="5"/>
      <c r="AP1373" s="6">
        <v>1370018</v>
      </c>
      <c r="AQ1373" s="5"/>
      <c r="AR1373" s="5"/>
      <c r="AS1373" s="5"/>
      <c r="AT1373" s="5"/>
      <c r="AU1373" s="6">
        <v>2800000</v>
      </c>
      <c r="AV1373" s="5"/>
      <c r="AW1373" s="6">
        <v>2139052</v>
      </c>
      <c r="AX1373" s="6">
        <v>6563</v>
      </c>
      <c r="AY1373" s="5"/>
      <c r="AZ1373" s="5"/>
      <c r="BA1373" s="5"/>
      <c r="BB1373" s="6">
        <v>-11274484</v>
      </c>
      <c r="BC1373" s="7">
        <f t="shared" si="26"/>
        <v>-6118166</v>
      </c>
    </row>
    <row r="1374" spans="1:55" x14ac:dyDescent="0.25">
      <c r="A1374" s="1" t="s">
        <v>184</v>
      </c>
      <c r="B1374" s="1" t="s">
        <v>910</v>
      </c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7"/>
    </row>
    <row r="1375" spans="1:55" x14ac:dyDescent="0.25">
      <c r="A1375" s="1" t="s">
        <v>185</v>
      </c>
      <c r="B1375" s="1" t="s">
        <v>911</v>
      </c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6">
        <v>-546435</v>
      </c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6">
        <v>43094</v>
      </c>
      <c r="BC1375" s="7">
        <f t="shared" si="26"/>
        <v>-503341</v>
      </c>
    </row>
    <row r="1376" spans="1:55" x14ac:dyDescent="0.25">
      <c r="A1376" s="1" t="s">
        <v>264</v>
      </c>
      <c r="B1376" s="1" t="s">
        <v>1003</v>
      </c>
      <c r="C1376" s="5"/>
      <c r="D1376" s="5"/>
      <c r="E1376" s="8">
        <v>0</v>
      </c>
      <c r="F1376" s="5"/>
      <c r="G1376" s="5"/>
      <c r="H1376" s="5"/>
      <c r="I1376" s="5"/>
      <c r="J1376" s="8">
        <v>0</v>
      </c>
      <c r="K1376" s="5"/>
      <c r="L1376" s="8">
        <v>0</v>
      </c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8">
        <v>0</v>
      </c>
      <c r="AX1376" s="5"/>
      <c r="AY1376" s="5"/>
      <c r="AZ1376" s="5"/>
      <c r="BA1376" s="5"/>
      <c r="BB1376" s="5"/>
      <c r="BC1376" s="7">
        <f t="shared" si="26"/>
        <v>0</v>
      </c>
    </row>
    <row r="1377" spans="1:55" x14ac:dyDescent="0.25">
      <c r="A1377" s="1" t="s">
        <v>265</v>
      </c>
      <c r="B1377" s="1" t="s">
        <v>1004</v>
      </c>
      <c r="C1377" s="5"/>
      <c r="D1377" s="5"/>
      <c r="E1377" s="8">
        <v>0</v>
      </c>
      <c r="F1377" s="5"/>
      <c r="G1377" s="5"/>
      <c r="H1377" s="5"/>
      <c r="I1377" s="5"/>
      <c r="J1377" s="8">
        <v>0</v>
      </c>
      <c r="K1377" s="5"/>
      <c r="L1377" s="8">
        <v>0</v>
      </c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6">
        <v>212370</v>
      </c>
      <c r="AB1377" s="5"/>
      <c r="AC1377" s="5"/>
      <c r="AD1377" s="5"/>
      <c r="AE1377" s="5"/>
      <c r="AF1377" s="6">
        <v>185554</v>
      </c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6">
        <v>411551</v>
      </c>
      <c r="AX1377" s="5"/>
      <c r="AY1377" s="5"/>
      <c r="AZ1377" s="5"/>
      <c r="BA1377" s="5"/>
      <c r="BB1377" s="5"/>
      <c r="BC1377" s="7">
        <f t="shared" si="26"/>
        <v>809475</v>
      </c>
    </row>
    <row r="1378" spans="1:55" x14ac:dyDescent="0.25">
      <c r="A1378" s="1" t="s">
        <v>266</v>
      </c>
      <c r="B1378" s="1" t="s">
        <v>1005</v>
      </c>
      <c r="C1378" s="5"/>
      <c r="D1378" s="5"/>
      <c r="E1378" s="8">
        <v>0</v>
      </c>
      <c r="F1378" s="5"/>
      <c r="G1378" s="5"/>
      <c r="H1378" s="5"/>
      <c r="I1378" s="5"/>
      <c r="J1378" s="8">
        <v>0</v>
      </c>
      <c r="K1378" s="5"/>
      <c r="L1378" s="8">
        <v>0</v>
      </c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6">
        <v>39047</v>
      </c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6">
        <v>142414</v>
      </c>
      <c r="AX1378" s="5"/>
      <c r="AY1378" s="5"/>
      <c r="AZ1378" s="5"/>
      <c r="BA1378" s="5"/>
      <c r="BB1378" s="5"/>
      <c r="BC1378" s="7">
        <f t="shared" si="26"/>
        <v>181461</v>
      </c>
    </row>
    <row r="1379" spans="1:55" x14ac:dyDescent="0.25">
      <c r="A1379" s="1" t="s">
        <v>267</v>
      </c>
      <c r="B1379" s="1" t="s">
        <v>1006</v>
      </c>
      <c r="C1379" s="5"/>
      <c r="D1379" s="5"/>
      <c r="E1379" s="8">
        <v>0</v>
      </c>
      <c r="F1379" s="5"/>
      <c r="G1379" s="5"/>
      <c r="H1379" s="5"/>
      <c r="I1379" s="5"/>
      <c r="J1379" s="8">
        <v>0</v>
      </c>
      <c r="K1379" s="5"/>
      <c r="L1379" s="8">
        <v>0</v>
      </c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8">
        <v>0</v>
      </c>
      <c r="AX1379" s="5"/>
      <c r="AY1379" s="5"/>
      <c r="AZ1379" s="5"/>
      <c r="BA1379" s="5"/>
      <c r="BB1379" s="6">
        <v>2175695</v>
      </c>
      <c r="BC1379" s="7">
        <f t="shared" si="26"/>
        <v>2175695</v>
      </c>
    </row>
    <row r="1380" spans="1:55" x14ac:dyDescent="0.25">
      <c r="A1380" s="1" t="s">
        <v>268</v>
      </c>
      <c r="B1380" s="1" t="s">
        <v>1007</v>
      </c>
      <c r="C1380" s="5"/>
      <c r="D1380" s="5"/>
      <c r="E1380" s="8">
        <v>0</v>
      </c>
      <c r="F1380" s="5"/>
      <c r="G1380" s="5"/>
      <c r="H1380" s="5"/>
      <c r="I1380" s="5"/>
      <c r="J1380" s="8">
        <v>0</v>
      </c>
      <c r="K1380" s="5"/>
      <c r="L1380" s="8">
        <v>0</v>
      </c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8">
        <v>0</v>
      </c>
      <c r="AX1380" s="5"/>
      <c r="AY1380" s="5"/>
      <c r="AZ1380" s="5"/>
      <c r="BA1380" s="5"/>
      <c r="BB1380" s="6">
        <v>-609943</v>
      </c>
      <c r="BC1380" s="7">
        <f t="shared" si="26"/>
        <v>-609943</v>
      </c>
    </row>
    <row r="1381" spans="1:55" x14ac:dyDescent="0.25">
      <c r="A1381" s="1" t="s">
        <v>269</v>
      </c>
      <c r="B1381" s="1" t="s">
        <v>1008</v>
      </c>
      <c r="C1381" s="5"/>
      <c r="D1381" s="5"/>
      <c r="E1381" s="8">
        <v>0</v>
      </c>
      <c r="F1381" s="5"/>
      <c r="G1381" s="5"/>
      <c r="H1381" s="5"/>
      <c r="I1381" s="5"/>
      <c r="J1381" s="8">
        <v>0</v>
      </c>
      <c r="K1381" s="5"/>
      <c r="L1381" s="8">
        <v>0</v>
      </c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6">
        <v>1370018</v>
      </c>
      <c r="AQ1381" s="5"/>
      <c r="AR1381" s="5"/>
      <c r="AS1381" s="5"/>
      <c r="AT1381" s="5"/>
      <c r="AU1381" s="5"/>
      <c r="AV1381" s="5"/>
      <c r="AW1381" s="8">
        <v>0</v>
      </c>
      <c r="AX1381" s="5"/>
      <c r="AY1381" s="5"/>
      <c r="AZ1381" s="5"/>
      <c r="BA1381" s="5"/>
      <c r="BB1381" s="6">
        <v>-3223695</v>
      </c>
      <c r="BC1381" s="7">
        <f t="shared" si="26"/>
        <v>-1853677</v>
      </c>
    </row>
    <row r="1382" spans="1:55" ht="16.5" x14ac:dyDescent="0.25">
      <c r="A1382" s="1" t="s">
        <v>270</v>
      </c>
      <c r="B1382" s="1" t="s">
        <v>1009</v>
      </c>
      <c r="C1382" s="5"/>
      <c r="D1382" s="5"/>
      <c r="E1382" s="8">
        <v>0</v>
      </c>
      <c r="F1382" s="5"/>
      <c r="G1382" s="5"/>
      <c r="H1382" s="5"/>
      <c r="I1382" s="5"/>
      <c r="J1382" s="8">
        <v>0</v>
      </c>
      <c r="K1382" s="5"/>
      <c r="L1382" s="8">
        <v>0</v>
      </c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6">
        <v>3106758</v>
      </c>
      <c r="AB1382" s="5"/>
      <c r="AC1382" s="5"/>
      <c r="AD1382" s="5"/>
      <c r="AE1382" s="5"/>
      <c r="AF1382" s="6">
        <v>429293</v>
      </c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6">
        <v>1585087</v>
      </c>
      <c r="AX1382" s="5"/>
      <c r="AY1382" s="5"/>
      <c r="AZ1382" s="5"/>
      <c r="BA1382" s="5"/>
      <c r="BB1382" s="5"/>
      <c r="BC1382" s="7">
        <f t="shared" si="26"/>
        <v>5121138</v>
      </c>
    </row>
    <row r="1383" spans="1:55" x14ac:dyDescent="0.25">
      <c r="A1383" s="1" t="s">
        <v>186</v>
      </c>
      <c r="B1383" s="1" t="s">
        <v>912</v>
      </c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7">
        <f t="shared" si="26"/>
        <v>0</v>
      </c>
    </row>
    <row r="1384" spans="1:55" x14ac:dyDescent="0.25">
      <c r="A1384" s="1" t="s">
        <v>271</v>
      </c>
      <c r="B1384" s="1" t="s">
        <v>1010</v>
      </c>
      <c r="C1384" s="5"/>
      <c r="D1384" s="5"/>
      <c r="E1384" s="8">
        <v>0</v>
      </c>
      <c r="F1384" s="5"/>
      <c r="G1384" s="5"/>
      <c r="H1384" s="5"/>
      <c r="I1384" s="5"/>
      <c r="J1384" s="8">
        <v>0</v>
      </c>
      <c r="K1384" s="5"/>
      <c r="L1384" s="8">
        <v>0</v>
      </c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8">
        <v>0</v>
      </c>
      <c r="AX1384" s="5"/>
      <c r="AY1384" s="5"/>
      <c r="AZ1384" s="5"/>
      <c r="BA1384" s="5"/>
      <c r="BB1384" s="5"/>
      <c r="BC1384" s="7">
        <f t="shared" si="26"/>
        <v>0</v>
      </c>
    </row>
    <row r="1385" spans="1:55" x14ac:dyDescent="0.25">
      <c r="A1385" s="1" t="s">
        <v>272</v>
      </c>
      <c r="B1385" s="1" t="s">
        <v>1011</v>
      </c>
      <c r="C1385" s="5"/>
      <c r="D1385" s="5"/>
      <c r="E1385" s="8">
        <v>0</v>
      </c>
      <c r="F1385" s="5"/>
      <c r="G1385" s="5"/>
      <c r="H1385" s="5"/>
      <c r="I1385" s="5"/>
      <c r="J1385" s="8">
        <v>0</v>
      </c>
      <c r="K1385" s="5"/>
      <c r="L1385" s="8">
        <v>0</v>
      </c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8">
        <v>0</v>
      </c>
      <c r="AX1385" s="5"/>
      <c r="AY1385" s="5"/>
      <c r="AZ1385" s="5"/>
      <c r="BA1385" s="5"/>
      <c r="BB1385" s="5"/>
      <c r="BC1385" s="7">
        <f t="shared" si="26"/>
        <v>0</v>
      </c>
    </row>
    <row r="1386" spans="1:55" x14ac:dyDescent="0.25">
      <c r="A1386" s="1" t="s">
        <v>273</v>
      </c>
      <c r="B1386" s="1" t="s">
        <v>1012</v>
      </c>
      <c r="C1386" s="5"/>
      <c r="D1386" s="5"/>
      <c r="E1386" s="8">
        <v>0</v>
      </c>
      <c r="F1386" s="5"/>
      <c r="G1386" s="5"/>
      <c r="H1386" s="5"/>
      <c r="I1386" s="5"/>
      <c r="J1386" s="8">
        <v>0</v>
      </c>
      <c r="K1386" s="5"/>
      <c r="L1386" s="8">
        <v>0</v>
      </c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8">
        <v>0</v>
      </c>
      <c r="AX1386" s="5"/>
      <c r="AY1386" s="5"/>
      <c r="AZ1386" s="5"/>
      <c r="BA1386" s="5"/>
      <c r="BB1386" s="5"/>
      <c r="BC1386" s="7">
        <f t="shared" si="26"/>
        <v>0</v>
      </c>
    </row>
    <row r="1387" spans="1:55" x14ac:dyDescent="0.25">
      <c r="A1387" s="1" t="s">
        <v>274</v>
      </c>
      <c r="B1387" s="1" t="s">
        <v>1013</v>
      </c>
      <c r="C1387" s="5"/>
      <c r="D1387" s="5"/>
      <c r="E1387" s="8">
        <v>0</v>
      </c>
      <c r="F1387" s="5"/>
      <c r="G1387" s="5"/>
      <c r="H1387" s="5"/>
      <c r="I1387" s="5"/>
      <c r="J1387" s="8">
        <v>0</v>
      </c>
      <c r="K1387" s="5"/>
      <c r="L1387" s="8">
        <v>0</v>
      </c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6">
        <v>162000</v>
      </c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8">
        <v>0</v>
      </c>
      <c r="AX1387" s="5"/>
      <c r="AY1387" s="5"/>
      <c r="AZ1387" s="5"/>
      <c r="BA1387" s="5"/>
      <c r="BB1387" s="5"/>
      <c r="BC1387" s="7">
        <f t="shared" ref="BC1387:BC1450" si="27">SUM(C1387:BB1387)</f>
        <v>162000</v>
      </c>
    </row>
    <row r="1388" spans="1:55" x14ac:dyDescent="0.25">
      <c r="A1388" s="1" t="s">
        <v>275</v>
      </c>
      <c r="B1388" s="1" t="s">
        <v>1014</v>
      </c>
      <c r="C1388" s="5"/>
      <c r="D1388" s="5"/>
      <c r="E1388" s="8">
        <v>0</v>
      </c>
      <c r="F1388" s="5"/>
      <c r="G1388" s="5"/>
      <c r="H1388" s="5"/>
      <c r="I1388" s="5"/>
      <c r="J1388" s="8">
        <v>0</v>
      </c>
      <c r="K1388" s="5"/>
      <c r="L1388" s="8">
        <v>0</v>
      </c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8">
        <v>0</v>
      </c>
      <c r="AX1388" s="5"/>
      <c r="AY1388" s="5"/>
      <c r="AZ1388" s="5"/>
      <c r="BA1388" s="5"/>
      <c r="BB1388" s="6">
        <v>-3236000</v>
      </c>
      <c r="BC1388" s="7">
        <f t="shared" si="27"/>
        <v>-3236000</v>
      </c>
    </row>
    <row r="1389" spans="1:55" x14ac:dyDescent="0.25">
      <c r="A1389" s="1" t="s">
        <v>623</v>
      </c>
      <c r="B1389" s="1" t="s">
        <v>913</v>
      </c>
      <c r="C1389" s="5"/>
      <c r="D1389" s="5"/>
      <c r="E1389" s="8">
        <v>0</v>
      </c>
      <c r="F1389" s="5"/>
      <c r="G1389" s="5"/>
      <c r="H1389" s="5"/>
      <c r="I1389" s="5"/>
      <c r="J1389" s="8">
        <v>0</v>
      </c>
      <c r="K1389" s="5"/>
      <c r="L1389" s="8">
        <v>0</v>
      </c>
      <c r="M1389" s="5"/>
      <c r="N1389" s="5"/>
      <c r="O1389" s="5"/>
      <c r="P1389" s="5"/>
      <c r="Q1389" s="5"/>
      <c r="R1389" s="8">
        <v>0</v>
      </c>
      <c r="S1389" s="5"/>
      <c r="T1389" s="5"/>
      <c r="U1389" s="5"/>
      <c r="V1389" s="5"/>
      <c r="W1389" s="5"/>
      <c r="X1389" s="5"/>
      <c r="Y1389" s="5"/>
      <c r="Z1389" s="5"/>
      <c r="AA1389" s="6">
        <v>1163214</v>
      </c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8">
        <v>0</v>
      </c>
      <c r="AX1389" s="5"/>
      <c r="AY1389" s="5"/>
      <c r="AZ1389" s="5"/>
      <c r="BA1389" s="5"/>
      <c r="BB1389" s="6">
        <v>-597384</v>
      </c>
      <c r="BC1389" s="7">
        <f t="shared" si="27"/>
        <v>565830</v>
      </c>
    </row>
    <row r="1390" spans="1:55" x14ac:dyDescent="0.25">
      <c r="A1390" s="1" t="s">
        <v>637</v>
      </c>
      <c r="B1390" s="1" t="s">
        <v>1015</v>
      </c>
      <c r="C1390" s="5"/>
      <c r="D1390" s="5"/>
      <c r="E1390" s="8">
        <v>0</v>
      </c>
      <c r="F1390" s="5"/>
      <c r="G1390" s="5"/>
      <c r="H1390" s="5"/>
      <c r="I1390" s="5"/>
      <c r="J1390" s="8">
        <v>0</v>
      </c>
      <c r="K1390" s="5"/>
      <c r="L1390" s="8">
        <v>0</v>
      </c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8">
        <v>0</v>
      </c>
      <c r="AX1390" s="5"/>
      <c r="AY1390" s="5"/>
      <c r="AZ1390" s="5"/>
      <c r="BA1390" s="5"/>
      <c r="BB1390" s="5"/>
      <c r="BC1390" s="7">
        <f t="shared" si="27"/>
        <v>0</v>
      </c>
    </row>
    <row r="1391" spans="1:55" x14ac:dyDescent="0.25">
      <c r="A1391" s="1" t="s">
        <v>638</v>
      </c>
      <c r="B1391" s="1" t="s">
        <v>1016</v>
      </c>
      <c r="C1391" s="5"/>
      <c r="D1391" s="5"/>
      <c r="E1391" s="8">
        <v>0</v>
      </c>
      <c r="F1391" s="5"/>
      <c r="G1391" s="5"/>
      <c r="H1391" s="5"/>
      <c r="I1391" s="5"/>
      <c r="J1391" s="8">
        <v>0</v>
      </c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8">
        <v>0</v>
      </c>
      <c r="AX1391" s="5"/>
      <c r="AY1391" s="5"/>
      <c r="AZ1391" s="5"/>
      <c r="BA1391" s="5"/>
      <c r="BB1391" s="5"/>
      <c r="BC1391" s="7">
        <f t="shared" si="27"/>
        <v>0</v>
      </c>
    </row>
    <row r="1392" spans="1:55" x14ac:dyDescent="0.25">
      <c r="A1392" s="1" t="s">
        <v>639</v>
      </c>
      <c r="B1392" s="1" t="s">
        <v>1017</v>
      </c>
      <c r="C1392" s="5"/>
      <c r="D1392" s="5"/>
      <c r="E1392" s="8">
        <v>0</v>
      </c>
      <c r="F1392" s="5"/>
      <c r="G1392" s="5"/>
      <c r="H1392" s="5"/>
      <c r="I1392" s="5"/>
      <c r="J1392" s="8">
        <v>0</v>
      </c>
      <c r="K1392" s="5"/>
      <c r="L1392" s="8">
        <v>0</v>
      </c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8">
        <v>0</v>
      </c>
      <c r="AX1392" s="5"/>
      <c r="AY1392" s="5"/>
      <c r="AZ1392" s="5"/>
      <c r="BA1392" s="5"/>
      <c r="BB1392" s="5"/>
      <c r="BC1392" s="7">
        <f t="shared" si="27"/>
        <v>0</v>
      </c>
    </row>
    <row r="1393" spans="1:55" ht="16.5" x14ac:dyDescent="0.25">
      <c r="A1393" s="1" t="s">
        <v>640</v>
      </c>
      <c r="B1393" s="1" t="s">
        <v>1018</v>
      </c>
      <c r="C1393" s="5"/>
      <c r="D1393" s="5"/>
      <c r="E1393" s="8">
        <v>0</v>
      </c>
      <c r="F1393" s="5"/>
      <c r="G1393" s="5"/>
      <c r="H1393" s="5"/>
      <c r="I1393" s="5"/>
      <c r="J1393" s="8">
        <v>0</v>
      </c>
      <c r="K1393" s="5"/>
      <c r="L1393" s="8">
        <v>0</v>
      </c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8">
        <v>0</v>
      </c>
      <c r="AX1393" s="5"/>
      <c r="AY1393" s="5"/>
      <c r="AZ1393" s="5"/>
      <c r="BA1393" s="5"/>
      <c r="BB1393" s="6">
        <v>-390000</v>
      </c>
      <c r="BC1393" s="7">
        <f t="shared" si="27"/>
        <v>-390000</v>
      </c>
    </row>
    <row r="1394" spans="1:55" x14ac:dyDescent="0.25">
      <c r="A1394" s="1" t="s">
        <v>641</v>
      </c>
      <c r="B1394" s="1" t="s">
        <v>1019</v>
      </c>
      <c r="C1394" s="5"/>
      <c r="D1394" s="5"/>
      <c r="E1394" s="8">
        <v>0</v>
      </c>
      <c r="F1394" s="5"/>
      <c r="G1394" s="5"/>
      <c r="H1394" s="5"/>
      <c r="I1394" s="5"/>
      <c r="J1394" s="8">
        <v>0</v>
      </c>
      <c r="K1394" s="5"/>
      <c r="L1394" s="8">
        <v>0</v>
      </c>
      <c r="M1394" s="5"/>
      <c r="N1394" s="5"/>
      <c r="O1394" s="5"/>
      <c r="P1394" s="5"/>
      <c r="Q1394" s="5"/>
      <c r="R1394" s="8">
        <v>0</v>
      </c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8">
        <v>0</v>
      </c>
      <c r="AX1394" s="5"/>
      <c r="AY1394" s="5"/>
      <c r="AZ1394" s="5"/>
      <c r="BA1394" s="5"/>
      <c r="BB1394" s="6">
        <v>682008</v>
      </c>
      <c r="BC1394" s="7">
        <f t="shared" si="27"/>
        <v>682008</v>
      </c>
    </row>
    <row r="1395" spans="1:55" x14ac:dyDescent="0.25">
      <c r="A1395" s="1" t="s">
        <v>642</v>
      </c>
      <c r="B1395" s="1" t="s">
        <v>1020</v>
      </c>
      <c r="C1395" s="5"/>
      <c r="D1395" s="5"/>
      <c r="E1395" s="8">
        <v>0</v>
      </c>
      <c r="F1395" s="5"/>
      <c r="G1395" s="5"/>
      <c r="H1395" s="5"/>
      <c r="I1395" s="5"/>
      <c r="J1395" s="8">
        <v>0</v>
      </c>
      <c r="K1395" s="5"/>
      <c r="L1395" s="8">
        <v>0</v>
      </c>
      <c r="M1395" s="5"/>
      <c r="N1395" s="5"/>
      <c r="O1395" s="5"/>
      <c r="P1395" s="5"/>
      <c r="Q1395" s="5"/>
      <c r="R1395" s="8">
        <v>0</v>
      </c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8">
        <v>0</v>
      </c>
      <c r="AX1395" s="5"/>
      <c r="AY1395" s="5"/>
      <c r="AZ1395" s="5"/>
      <c r="BA1395" s="5"/>
      <c r="BB1395" s="5"/>
      <c r="BC1395" s="7">
        <f t="shared" si="27"/>
        <v>0</v>
      </c>
    </row>
    <row r="1396" spans="1:55" x14ac:dyDescent="0.25">
      <c r="A1396" s="1" t="s">
        <v>643</v>
      </c>
      <c r="B1396" s="1" t="s">
        <v>1021</v>
      </c>
      <c r="C1396" s="5"/>
      <c r="D1396" s="5"/>
      <c r="E1396" s="8">
        <v>0</v>
      </c>
      <c r="F1396" s="5"/>
      <c r="G1396" s="5"/>
      <c r="H1396" s="5"/>
      <c r="I1396" s="5"/>
      <c r="J1396" s="8">
        <v>0</v>
      </c>
      <c r="K1396" s="5"/>
      <c r="L1396" s="8">
        <v>0</v>
      </c>
      <c r="M1396" s="5"/>
      <c r="N1396" s="5"/>
      <c r="O1396" s="5"/>
      <c r="P1396" s="5"/>
      <c r="Q1396" s="5"/>
      <c r="R1396" s="8">
        <v>0</v>
      </c>
      <c r="S1396" s="8">
        <v>0</v>
      </c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6">
        <v>2857</v>
      </c>
      <c r="AV1396" s="5"/>
      <c r="AW1396" s="8">
        <v>0</v>
      </c>
      <c r="AX1396" s="5"/>
      <c r="AY1396" s="5"/>
      <c r="AZ1396" s="5"/>
      <c r="BA1396" s="5"/>
      <c r="BB1396" s="6">
        <v>-1992439</v>
      </c>
      <c r="BC1396" s="7">
        <f t="shared" si="27"/>
        <v>-1989582</v>
      </c>
    </row>
    <row r="1397" spans="1:55" x14ac:dyDescent="0.25">
      <c r="A1397" s="1" t="s">
        <v>624</v>
      </c>
      <c r="B1397" s="1" t="s">
        <v>914</v>
      </c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6">
        <v>-2541033</v>
      </c>
      <c r="AB1397" s="5"/>
      <c r="AC1397" s="5"/>
      <c r="AD1397" s="5"/>
      <c r="AE1397" s="5"/>
      <c r="AF1397" s="5"/>
      <c r="AG1397" s="5"/>
      <c r="AH1397" s="5"/>
      <c r="AI1397" s="5"/>
      <c r="AJ1397" s="5"/>
      <c r="AK1397" s="6">
        <v>-76618</v>
      </c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7">
        <f t="shared" si="27"/>
        <v>-2617651</v>
      </c>
    </row>
    <row r="1398" spans="1:55" x14ac:dyDescent="0.25">
      <c r="A1398" s="1" t="s">
        <v>625</v>
      </c>
      <c r="B1398" s="1" t="s">
        <v>915</v>
      </c>
      <c r="C1398" s="5"/>
      <c r="D1398" s="5"/>
      <c r="E1398" s="8">
        <v>0</v>
      </c>
      <c r="F1398" s="5"/>
      <c r="G1398" s="5"/>
      <c r="H1398" s="5"/>
      <c r="I1398" s="5"/>
      <c r="J1398" s="8">
        <v>0</v>
      </c>
      <c r="K1398" s="5"/>
      <c r="L1398" s="8">
        <v>0</v>
      </c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6">
        <v>-28733</v>
      </c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8">
        <v>0</v>
      </c>
      <c r="AX1398" s="5"/>
      <c r="AY1398" s="5"/>
      <c r="AZ1398" s="5"/>
      <c r="BA1398" s="5"/>
      <c r="BB1398" s="6">
        <v>-2134728</v>
      </c>
      <c r="BC1398" s="7">
        <f t="shared" si="27"/>
        <v>-2163461</v>
      </c>
    </row>
    <row r="1399" spans="1:55" x14ac:dyDescent="0.25">
      <c r="A1399" s="1" t="s">
        <v>644</v>
      </c>
      <c r="B1399" s="1" t="s">
        <v>1022</v>
      </c>
      <c r="C1399" s="5"/>
      <c r="D1399" s="5"/>
      <c r="E1399" s="8">
        <v>0</v>
      </c>
      <c r="F1399" s="5"/>
      <c r="G1399" s="5"/>
      <c r="H1399" s="5"/>
      <c r="I1399" s="5"/>
      <c r="J1399" s="8">
        <v>0</v>
      </c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8">
        <v>0</v>
      </c>
      <c r="AX1399" s="5"/>
      <c r="AY1399" s="5"/>
      <c r="AZ1399" s="5"/>
      <c r="BA1399" s="5"/>
      <c r="BB1399" s="5"/>
      <c r="BC1399" s="7">
        <f t="shared" si="27"/>
        <v>0</v>
      </c>
    </row>
    <row r="1400" spans="1:55" ht="16.5" x14ac:dyDescent="0.25">
      <c r="A1400" s="1" t="s">
        <v>645</v>
      </c>
      <c r="B1400" s="1" t="s">
        <v>1023</v>
      </c>
      <c r="C1400" s="5"/>
      <c r="D1400" s="5"/>
      <c r="E1400" s="8">
        <v>0</v>
      </c>
      <c r="F1400" s="5"/>
      <c r="G1400" s="5"/>
      <c r="H1400" s="5"/>
      <c r="I1400" s="5"/>
      <c r="J1400" s="8">
        <v>0</v>
      </c>
      <c r="K1400" s="5"/>
      <c r="L1400" s="8">
        <v>0</v>
      </c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8">
        <v>0</v>
      </c>
      <c r="AX1400" s="5"/>
      <c r="AY1400" s="5"/>
      <c r="AZ1400" s="5"/>
      <c r="BA1400" s="5"/>
      <c r="BB1400" s="5"/>
      <c r="BC1400" s="7">
        <f t="shared" si="27"/>
        <v>0</v>
      </c>
    </row>
    <row r="1401" spans="1:55" x14ac:dyDescent="0.25">
      <c r="A1401" s="1" t="s">
        <v>626</v>
      </c>
      <c r="B1401" s="1" t="s">
        <v>916</v>
      </c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6">
        <v>457445</v>
      </c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6">
        <v>-55626</v>
      </c>
      <c r="BC1401" s="7">
        <f t="shared" si="27"/>
        <v>401819</v>
      </c>
    </row>
    <row r="1402" spans="1:55" x14ac:dyDescent="0.25">
      <c r="A1402" s="1" t="s">
        <v>627</v>
      </c>
      <c r="B1402" s="1" t="s">
        <v>917</v>
      </c>
      <c r="C1402" s="5"/>
      <c r="D1402" s="5"/>
      <c r="E1402" s="8">
        <v>0</v>
      </c>
      <c r="F1402" s="5"/>
      <c r="G1402" s="5"/>
      <c r="H1402" s="5"/>
      <c r="I1402" s="5"/>
      <c r="J1402" s="8">
        <v>0</v>
      </c>
      <c r="K1402" s="5"/>
      <c r="L1402" s="8">
        <v>0</v>
      </c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6">
        <v>-322873</v>
      </c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6">
        <v>401904</v>
      </c>
      <c r="AV1402" s="5"/>
      <c r="AW1402" s="8">
        <v>0</v>
      </c>
      <c r="AX1402" s="6">
        <v>6563</v>
      </c>
      <c r="AY1402" s="5"/>
      <c r="AZ1402" s="5"/>
      <c r="BA1402" s="5"/>
      <c r="BB1402" s="6">
        <v>-1956771</v>
      </c>
      <c r="BC1402" s="7">
        <f t="shared" si="27"/>
        <v>-1871177</v>
      </c>
    </row>
    <row r="1403" spans="1:55" x14ac:dyDescent="0.25">
      <c r="A1403" s="1" t="s">
        <v>646</v>
      </c>
      <c r="B1403" s="1" t="s">
        <v>1024</v>
      </c>
      <c r="C1403" s="5"/>
      <c r="D1403" s="5"/>
      <c r="E1403" s="8">
        <v>0</v>
      </c>
      <c r="F1403" s="5"/>
      <c r="G1403" s="5"/>
      <c r="H1403" s="5"/>
      <c r="I1403" s="5"/>
      <c r="J1403" s="8">
        <v>0</v>
      </c>
      <c r="K1403" s="5"/>
      <c r="L1403" s="8">
        <v>0</v>
      </c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8">
        <v>0</v>
      </c>
      <c r="AX1403" s="5"/>
      <c r="AY1403" s="5"/>
      <c r="AZ1403" s="5"/>
      <c r="BA1403" s="5"/>
      <c r="BB1403" s="6">
        <v>-674000</v>
      </c>
      <c r="BC1403" s="7">
        <f t="shared" si="27"/>
        <v>-674000</v>
      </c>
    </row>
    <row r="1404" spans="1:55" x14ac:dyDescent="0.25">
      <c r="A1404" s="1" t="s">
        <v>647</v>
      </c>
      <c r="B1404" s="1" t="s">
        <v>1025</v>
      </c>
      <c r="C1404" s="5"/>
      <c r="D1404" s="5"/>
      <c r="E1404" s="5"/>
      <c r="F1404" s="5"/>
      <c r="G1404" s="5"/>
      <c r="H1404" s="5"/>
      <c r="I1404" s="5"/>
      <c r="J1404" s="8">
        <v>0</v>
      </c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6">
        <v>-859380</v>
      </c>
      <c r="BC1404" s="7">
        <f t="shared" si="27"/>
        <v>-859380</v>
      </c>
    </row>
    <row r="1405" spans="1:55" x14ac:dyDescent="0.25">
      <c r="A1405" s="1" t="s">
        <v>648</v>
      </c>
      <c r="B1405" s="1" t="s">
        <v>1026</v>
      </c>
      <c r="C1405" s="5"/>
      <c r="D1405" s="5"/>
      <c r="E1405" s="8">
        <v>0</v>
      </c>
      <c r="F1405" s="5"/>
      <c r="G1405" s="5"/>
      <c r="H1405" s="5"/>
      <c r="I1405" s="5"/>
      <c r="J1405" s="8">
        <v>0</v>
      </c>
      <c r="K1405" s="5"/>
      <c r="L1405" s="8">
        <v>0</v>
      </c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8">
        <v>0</v>
      </c>
      <c r="AX1405" s="5"/>
      <c r="AY1405" s="5"/>
      <c r="AZ1405" s="5"/>
      <c r="BA1405" s="5"/>
      <c r="BB1405" s="6">
        <v>1655948</v>
      </c>
      <c r="BC1405" s="7">
        <f t="shared" si="27"/>
        <v>1655948</v>
      </c>
    </row>
    <row r="1406" spans="1:55" x14ac:dyDescent="0.25">
      <c r="A1406" s="1" t="s">
        <v>649</v>
      </c>
      <c r="B1406" s="1" t="s">
        <v>1027</v>
      </c>
      <c r="C1406" s="5"/>
      <c r="D1406" s="5"/>
      <c r="E1406" s="8">
        <v>0</v>
      </c>
      <c r="F1406" s="5"/>
      <c r="G1406" s="5"/>
      <c r="H1406" s="5"/>
      <c r="I1406" s="5"/>
      <c r="J1406" s="8">
        <v>0</v>
      </c>
      <c r="K1406" s="5"/>
      <c r="L1406" s="8">
        <v>0</v>
      </c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8">
        <v>0</v>
      </c>
      <c r="AX1406" s="5"/>
      <c r="AY1406" s="5"/>
      <c r="AZ1406" s="5"/>
      <c r="BA1406" s="5"/>
      <c r="BB1406" s="6">
        <v>-67599</v>
      </c>
      <c r="BC1406" s="7">
        <f t="shared" si="27"/>
        <v>-67599</v>
      </c>
    </row>
    <row r="1407" spans="1:55" x14ac:dyDescent="0.25">
      <c r="A1407" s="1" t="s">
        <v>628</v>
      </c>
      <c r="B1407" s="1" t="s">
        <v>918</v>
      </c>
      <c r="C1407" s="5"/>
      <c r="D1407" s="5"/>
      <c r="E1407" s="5"/>
      <c r="F1407" s="5"/>
      <c r="G1407" s="5"/>
      <c r="H1407" s="5"/>
      <c r="I1407" s="5"/>
      <c r="J1407" s="8">
        <v>0</v>
      </c>
      <c r="K1407" s="5"/>
      <c r="L1407" s="8">
        <v>0</v>
      </c>
      <c r="M1407" s="5"/>
      <c r="N1407" s="5"/>
      <c r="O1407" s="6">
        <v>-874152</v>
      </c>
      <c r="P1407" s="5"/>
      <c r="Q1407" s="5"/>
      <c r="R1407" s="5"/>
      <c r="S1407" s="5"/>
      <c r="T1407" s="5"/>
      <c r="U1407" s="5"/>
      <c r="V1407" s="5"/>
      <c r="W1407" s="5"/>
      <c r="X1407" s="5"/>
      <c r="Y1407" s="6">
        <v>-2637436</v>
      </c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6">
        <v>211</v>
      </c>
      <c r="BC1407" s="7">
        <f t="shared" si="27"/>
        <v>-3511377</v>
      </c>
    </row>
    <row r="1408" spans="1:55" x14ac:dyDescent="0.25">
      <c r="A1408" s="1" t="s">
        <v>650</v>
      </c>
      <c r="B1408" s="1" t="s">
        <v>1028</v>
      </c>
      <c r="C1408" s="5"/>
      <c r="D1408" s="5"/>
      <c r="E1408" s="8">
        <v>0</v>
      </c>
      <c r="F1408" s="5"/>
      <c r="G1408" s="5"/>
      <c r="H1408" s="5"/>
      <c r="I1408" s="5"/>
      <c r="J1408" s="8">
        <v>0</v>
      </c>
      <c r="K1408" s="5"/>
      <c r="L1408" s="8">
        <v>0</v>
      </c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6">
        <v>2395239</v>
      </c>
      <c r="AV1408" s="5"/>
      <c r="AW1408" s="8">
        <v>0</v>
      </c>
      <c r="AX1408" s="5"/>
      <c r="AY1408" s="5"/>
      <c r="AZ1408" s="5"/>
      <c r="BA1408" s="5"/>
      <c r="BB1408" s="6">
        <v>-33875</v>
      </c>
      <c r="BC1408" s="7">
        <f t="shared" si="27"/>
        <v>2361364</v>
      </c>
    </row>
    <row r="1409" spans="1:55" ht="16.5" x14ac:dyDescent="0.25">
      <c r="A1409" s="1" t="s">
        <v>629</v>
      </c>
      <c r="B1409" s="1" t="s">
        <v>919</v>
      </c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6">
        <v>112284</v>
      </c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7">
        <f t="shared" si="27"/>
        <v>112284</v>
      </c>
    </row>
    <row r="1410" spans="1:55" x14ac:dyDescent="0.25">
      <c r="A1410" s="1" t="s">
        <v>651</v>
      </c>
      <c r="B1410" s="1" t="s">
        <v>1029</v>
      </c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7"/>
    </row>
    <row r="1411" spans="1:55" x14ac:dyDescent="0.25">
      <c r="A1411" s="1" t="s">
        <v>652</v>
      </c>
      <c r="B1411" s="1" t="s">
        <v>1030</v>
      </c>
      <c r="C1411" s="5"/>
      <c r="D1411" s="5"/>
      <c r="E1411" s="5"/>
      <c r="F1411" s="5"/>
      <c r="G1411" s="5"/>
      <c r="H1411" s="5"/>
      <c r="I1411" s="5"/>
      <c r="J1411" s="8">
        <v>0</v>
      </c>
      <c r="K1411" s="5"/>
      <c r="L1411" s="8">
        <v>0</v>
      </c>
      <c r="M1411" s="5"/>
      <c r="N1411" s="5"/>
      <c r="O1411" s="5"/>
      <c r="P1411" s="5"/>
      <c r="Q1411" s="5"/>
      <c r="R1411" s="8">
        <v>0</v>
      </c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8">
        <v>0</v>
      </c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7">
        <f t="shared" si="27"/>
        <v>0</v>
      </c>
    </row>
    <row r="1412" spans="1:55" x14ac:dyDescent="0.25">
      <c r="A1412" s="1" t="s">
        <v>653</v>
      </c>
      <c r="B1412" s="1" t="s">
        <v>1031</v>
      </c>
      <c r="C1412" s="5"/>
      <c r="D1412" s="5"/>
      <c r="E1412" s="5"/>
      <c r="F1412" s="5"/>
      <c r="G1412" s="5"/>
      <c r="H1412" s="5"/>
      <c r="I1412" s="5"/>
      <c r="J1412" s="8">
        <v>0</v>
      </c>
      <c r="K1412" s="5"/>
      <c r="L1412" s="8">
        <v>0</v>
      </c>
      <c r="M1412" s="5"/>
      <c r="N1412" s="5"/>
      <c r="O1412" s="5"/>
      <c r="P1412" s="5"/>
      <c r="Q1412" s="5"/>
      <c r="R1412" s="8">
        <v>0</v>
      </c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8">
        <v>0</v>
      </c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7">
        <f t="shared" si="27"/>
        <v>0</v>
      </c>
    </row>
    <row r="1413" spans="1:55" ht="16.5" x14ac:dyDescent="0.25">
      <c r="A1413" s="1" t="s">
        <v>467</v>
      </c>
      <c r="B1413" s="1" t="s">
        <v>1232</v>
      </c>
      <c r="C1413" s="5"/>
      <c r="D1413" s="5"/>
      <c r="E1413" s="8">
        <v>0</v>
      </c>
      <c r="F1413" s="5"/>
      <c r="G1413" s="5"/>
      <c r="H1413" s="5"/>
      <c r="I1413" s="5"/>
      <c r="J1413" s="6">
        <v>821570</v>
      </c>
      <c r="K1413" s="5"/>
      <c r="L1413" s="6">
        <v>77329</v>
      </c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6">
        <v>-986003</v>
      </c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6">
        <v>-20388745</v>
      </c>
      <c r="BC1413" s="7">
        <f t="shared" si="27"/>
        <v>-20475849</v>
      </c>
    </row>
    <row r="1414" spans="1:55" ht="16.5" x14ac:dyDescent="0.25">
      <c r="A1414" s="1" t="s">
        <v>468</v>
      </c>
      <c r="B1414" s="1" t="s">
        <v>1233</v>
      </c>
      <c r="C1414" s="5"/>
      <c r="D1414" s="5"/>
      <c r="E1414" s="8">
        <v>0</v>
      </c>
      <c r="F1414" s="5"/>
      <c r="G1414" s="5"/>
      <c r="H1414" s="5"/>
      <c r="I1414" s="5"/>
      <c r="J1414" s="8">
        <v>0</v>
      </c>
      <c r="K1414" s="5"/>
      <c r="L1414" s="6">
        <v>77329</v>
      </c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6">
        <v>-22230605</v>
      </c>
      <c r="BC1414" s="7">
        <f t="shared" si="27"/>
        <v>-22153276</v>
      </c>
    </row>
    <row r="1415" spans="1:55" x14ac:dyDescent="0.25">
      <c r="A1415" s="1" t="s">
        <v>188</v>
      </c>
      <c r="B1415" s="1" t="s">
        <v>921</v>
      </c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7"/>
    </row>
    <row r="1416" spans="1:55" x14ac:dyDescent="0.25">
      <c r="A1416" s="1" t="s">
        <v>189</v>
      </c>
      <c r="B1416" s="1" t="s">
        <v>922</v>
      </c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6">
        <v>-6661909</v>
      </c>
      <c r="BC1416" s="7">
        <f t="shared" si="27"/>
        <v>-6661909</v>
      </c>
    </row>
    <row r="1417" spans="1:55" x14ac:dyDescent="0.25">
      <c r="A1417" s="1" t="s">
        <v>277</v>
      </c>
      <c r="B1417" s="1" t="s">
        <v>1033</v>
      </c>
      <c r="C1417" s="5"/>
      <c r="D1417" s="5"/>
      <c r="E1417" s="8">
        <v>0</v>
      </c>
      <c r="F1417" s="5"/>
      <c r="G1417" s="5"/>
      <c r="H1417" s="5"/>
      <c r="I1417" s="5"/>
      <c r="J1417" s="8">
        <v>0</v>
      </c>
      <c r="K1417" s="5"/>
      <c r="L1417" s="8">
        <v>0</v>
      </c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7">
        <f t="shared" si="27"/>
        <v>0</v>
      </c>
    </row>
    <row r="1418" spans="1:55" x14ac:dyDescent="0.25">
      <c r="A1418" s="1" t="s">
        <v>278</v>
      </c>
      <c r="B1418" s="1" t="s">
        <v>1034</v>
      </c>
      <c r="C1418" s="5"/>
      <c r="D1418" s="5"/>
      <c r="E1418" s="8">
        <v>0</v>
      </c>
      <c r="F1418" s="5"/>
      <c r="G1418" s="5"/>
      <c r="H1418" s="5"/>
      <c r="I1418" s="5"/>
      <c r="J1418" s="8">
        <v>0</v>
      </c>
      <c r="K1418" s="5"/>
      <c r="L1418" s="6">
        <v>-731951</v>
      </c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6">
        <v>-847596</v>
      </c>
      <c r="BC1418" s="7">
        <f t="shared" si="27"/>
        <v>-1579547</v>
      </c>
    </row>
    <row r="1419" spans="1:55" x14ac:dyDescent="0.25">
      <c r="A1419" s="1" t="s">
        <v>190</v>
      </c>
      <c r="B1419" s="1" t="s">
        <v>923</v>
      </c>
      <c r="C1419" s="5"/>
      <c r="D1419" s="5"/>
      <c r="E1419" s="8">
        <v>0</v>
      </c>
      <c r="F1419" s="5"/>
      <c r="G1419" s="5"/>
      <c r="H1419" s="5"/>
      <c r="I1419" s="5"/>
      <c r="J1419" s="8">
        <v>0</v>
      </c>
      <c r="K1419" s="5"/>
      <c r="L1419" s="8">
        <v>0</v>
      </c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7">
        <f t="shared" si="27"/>
        <v>0</v>
      </c>
    </row>
    <row r="1420" spans="1:55" ht="16.5" x14ac:dyDescent="0.25">
      <c r="A1420" s="1" t="s">
        <v>632</v>
      </c>
      <c r="B1420" s="1" t="s">
        <v>926</v>
      </c>
      <c r="C1420" s="5"/>
      <c r="D1420" s="5"/>
      <c r="E1420" s="8">
        <v>0</v>
      </c>
      <c r="F1420" s="5"/>
      <c r="G1420" s="5"/>
      <c r="H1420" s="5"/>
      <c r="I1420" s="5"/>
      <c r="J1420" s="8">
        <v>0</v>
      </c>
      <c r="K1420" s="5"/>
      <c r="L1420" s="6">
        <v>764111</v>
      </c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6">
        <v>-9682451</v>
      </c>
      <c r="BC1420" s="7">
        <f t="shared" si="27"/>
        <v>-8918340</v>
      </c>
    </row>
    <row r="1421" spans="1:55" x14ac:dyDescent="0.25">
      <c r="A1421" s="1" t="s">
        <v>633</v>
      </c>
      <c r="B1421" s="1" t="s">
        <v>927</v>
      </c>
      <c r="C1421" s="5"/>
      <c r="D1421" s="5"/>
      <c r="E1421" s="8">
        <v>0</v>
      </c>
      <c r="F1421" s="5"/>
      <c r="G1421" s="5"/>
      <c r="H1421" s="5"/>
      <c r="I1421" s="5"/>
      <c r="J1421" s="8">
        <v>0</v>
      </c>
      <c r="K1421" s="5"/>
      <c r="L1421" s="8">
        <v>0</v>
      </c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7">
        <f t="shared" si="27"/>
        <v>0</v>
      </c>
    </row>
    <row r="1422" spans="1:55" x14ac:dyDescent="0.25">
      <c r="A1422" s="1" t="s">
        <v>634</v>
      </c>
      <c r="B1422" s="1" t="s">
        <v>928</v>
      </c>
      <c r="C1422" s="5"/>
      <c r="D1422" s="5"/>
      <c r="E1422" s="8">
        <v>0</v>
      </c>
      <c r="F1422" s="5"/>
      <c r="G1422" s="5"/>
      <c r="H1422" s="5"/>
      <c r="I1422" s="5"/>
      <c r="J1422" s="8">
        <v>0</v>
      </c>
      <c r="K1422" s="5"/>
      <c r="L1422" s="6">
        <v>45169</v>
      </c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6">
        <v>-5038649</v>
      </c>
      <c r="BC1422" s="7">
        <f t="shared" si="27"/>
        <v>-4993480</v>
      </c>
    </row>
    <row r="1423" spans="1:55" x14ac:dyDescent="0.25">
      <c r="A1423" s="1" t="s">
        <v>656</v>
      </c>
      <c r="B1423" s="1" t="s">
        <v>1037</v>
      </c>
      <c r="C1423" s="5"/>
      <c r="D1423" s="5"/>
      <c r="E1423" s="8">
        <v>0</v>
      </c>
      <c r="F1423" s="5"/>
      <c r="G1423" s="5"/>
      <c r="H1423" s="5"/>
      <c r="I1423" s="5"/>
      <c r="J1423" s="8">
        <v>0</v>
      </c>
      <c r="K1423" s="5"/>
      <c r="L1423" s="8">
        <v>0</v>
      </c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7">
        <f t="shared" si="27"/>
        <v>0</v>
      </c>
    </row>
    <row r="1424" spans="1:55" ht="16.5" x14ac:dyDescent="0.25">
      <c r="A1424" s="1" t="s">
        <v>469</v>
      </c>
      <c r="B1424" s="1" t="s">
        <v>1234</v>
      </c>
      <c r="C1424" s="5"/>
      <c r="D1424" s="5"/>
      <c r="E1424" s="8">
        <v>0</v>
      </c>
      <c r="F1424" s="5"/>
      <c r="G1424" s="5"/>
      <c r="H1424" s="5"/>
      <c r="I1424" s="5"/>
      <c r="J1424" s="6">
        <v>821570</v>
      </c>
      <c r="K1424" s="5"/>
      <c r="L1424" s="8">
        <v>0</v>
      </c>
      <c r="M1424" s="5"/>
      <c r="N1424" s="5"/>
      <c r="O1424" s="5"/>
      <c r="P1424" s="5"/>
      <c r="Q1424" s="5"/>
      <c r="R1424" s="8">
        <v>0</v>
      </c>
      <c r="S1424" s="8">
        <v>0</v>
      </c>
      <c r="T1424" s="5"/>
      <c r="U1424" s="5"/>
      <c r="V1424" s="5"/>
      <c r="W1424" s="5"/>
      <c r="X1424" s="5"/>
      <c r="Y1424" s="5"/>
      <c r="Z1424" s="5"/>
      <c r="AA1424" s="6">
        <v>-986003</v>
      </c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6">
        <v>1841860</v>
      </c>
      <c r="BC1424" s="7">
        <f t="shared" si="27"/>
        <v>1677427</v>
      </c>
    </row>
    <row r="1425" spans="1:55" x14ac:dyDescent="0.25">
      <c r="A1425" s="1" t="s">
        <v>188</v>
      </c>
      <c r="B1425" s="1" t="s">
        <v>921</v>
      </c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7"/>
    </row>
    <row r="1426" spans="1:55" x14ac:dyDescent="0.25">
      <c r="A1426" s="1" t="s">
        <v>189</v>
      </c>
      <c r="B1426" s="1" t="s">
        <v>922</v>
      </c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6">
        <v>-45346</v>
      </c>
      <c r="BC1426" s="7">
        <f t="shared" si="27"/>
        <v>-45346</v>
      </c>
    </row>
    <row r="1427" spans="1:55" x14ac:dyDescent="0.25">
      <c r="A1427" s="1" t="s">
        <v>277</v>
      </c>
      <c r="B1427" s="1" t="s">
        <v>1033</v>
      </c>
      <c r="C1427" s="5"/>
      <c r="D1427" s="5"/>
      <c r="E1427" s="8">
        <v>0</v>
      </c>
      <c r="F1427" s="5"/>
      <c r="G1427" s="5"/>
      <c r="H1427" s="5"/>
      <c r="I1427" s="5"/>
      <c r="J1427" s="8">
        <v>0</v>
      </c>
      <c r="K1427" s="5"/>
      <c r="L1427" s="8">
        <v>0</v>
      </c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6">
        <v>-142</v>
      </c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7">
        <f t="shared" si="27"/>
        <v>-142</v>
      </c>
    </row>
    <row r="1428" spans="1:55" x14ac:dyDescent="0.25">
      <c r="A1428" s="1" t="s">
        <v>278</v>
      </c>
      <c r="B1428" s="1" t="s">
        <v>1034</v>
      </c>
      <c r="C1428" s="5"/>
      <c r="D1428" s="5"/>
      <c r="E1428" s="8">
        <v>0</v>
      </c>
      <c r="F1428" s="5"/>
      <c r="G1428" s="5"/>
      <c r="H1428" s="5"/>
      <c r="I1428" s="5"/>
      <c r="J1428" s="8">
        <v>0</v>
      </c>
      <c r="K1428" s="5"/>
      <c r="L1428" s="8">
        <v>0</v>
      </c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7">
        <f t="shared" si="27"/>
        <v>0</v>
      </c>
    </row>
    <row r="1429" spans="1:55" x14ac:dyDescent="0.25">
      <c r="A1429" s="1" t="s">
        <v>190</v>
      </c>
      <c r="B1429" s="1" t="s">
        <v>923</v>
      </c>
      <c r="C1429" s="5"/>
      <c r="D1429" s="5"/>
      <c r="E1429" s="8">
        <v>0</v>
      </c>
      <c r="F1429" s="5"/>
      <c r="G1429" s="5"/>
      <c r="H1429" s="5"/>
      <c r="I1429" s="5"/>
      <c r="J1429" s="8">
        <v>0</v>
      </c>
      <c r="K1429" s="5"/>
      <c r="L1429" s="8">
        <v>0</v>
      </c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7">
        <f t="shared" si="27"/>
        <v>0</v>
      </c>
    </row>
    <row r="1430" spans="1:55" x14ac:dyDescent="0.25">
      <c r="A1430" s="1" t="s">
        <v>630</v>
      </c>
      <c r="B1430" s="1" t="s">
        <v>924</v>
      </c>
      <c r="C1430" s="5"/>
      <c r="D1430" s="5"/>
      <c r="E1430" s="8">
        <v>0</v>
      </c>
      <c r="F1430" s="5"/>
      <c r="G1430" s="5"/>
      <c r="H1430" s="5"/>
      <c r="I1430" s="5"/>
      <c r="J1430" s="8">
        <v>0</v>
      </c>
      <c r="K1430" s="5"/>
      <c r="L1430" s="8">
        <v>0</v>
      </c>
      <c r="M1430" s="5"/>
      <c r="N1430" s="5"/>
      <c r="O1430" s="5"/>
      <c r="P1430" s="5"/>
      <c r="Q1430" s="5"/>
      <c r="R1430" s="8">
        <v>0</v>
      </c>
      <c r="S1430" s="5"/>
      <c r="T1430" s="5"/>
      <c r="U1430" s="5"/>
      <c r="V1430" s="5"/>
      <c r="W1430" s="5"/>
      <c r="X1430" s="5"/>
      <c r="Y1430" s="5"/>
      <c r="Z1430" s="5"/>
      <c r="AA1430" s="6">
        <v>-15804</v>
      </c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6">
        <v>11801</v>
      </c>
      <c r="BC1430" s="7">
        <f t="shared" si="27"/>
        <v>-4003</v>
      </c>
    </row>
    <row r="1431" spans="1:55" x14ac:dyDescent="0.25">
      <c r="A1431" s="1" t="s">
        <v>654</v>
      </c>
      <c r="B1431" s="1" t="s">
        <v>1035</v>
      </c>
      <c r="C1431" s="5"/>
      <c r="D1431" s="5"/>
      <c r="E1431" s="8">
        <v>0</v>
      </c>
      <c r="F1431" s="5"/>
      <c r="G1431" s="5"/>
      <c r="H1431" s="5"/>
      <c r="I1431" s="5"/>
      <c r="J1431" s="6">
        <v>201068</v>
      </c>
      <c r="K1431" s="5"/>
      <c r="L1431" s="8">
        <v>0</v>
      </c>
      <c r="M1431" s="5"/>
      <c r="N1431" s="5"/>
      <c r="O1431" s="5"/>
      <c r="P1431" s="5"/>
      <c r="Q1431" s="5"/>
      <c r="R1431" s="8">
        <v>0</v>
      </c>
      <c r="S1431" s="8">
        <v>0</v>
      </c>
      <c r="T1431" s="5"/>
      <c r="U1431" s="5"/>
      <c r="V1431" s="5"/>
      <c r="W1431" s="5"/>
      <c r="X1431" s="5"/>
      <c r="Y1431" s="5"/>
      <c r="Z1431" s="5"/>
      <c r="AA1431" s="6">
        <v>557598</v>
      </c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7">
        <f t="shared" si="27"/>
        <v>758666</v>
      </c>
    </row>
    <row r="1432" spans="1:55" x14ac:dyDescent="0.25">
      <c r="A1432" s="1" t="s">
        <v>655</v>
      </c>
      <c r="B1432" s="1" t="s">
        <v>1036</v>
      </c>
      <c r="C1432" s="5"/>
      <c r="D1432" s="5"/>
      <c r="E1432" s="8">
        <v>0</v>
      </c>
      <c r="F1432" s="5"/>
      <c r="G1432" s="5"/>
      <c r="H1432" s="5"/>
      <c r="I1432" s="5"/>
      <c r="J1432" s="8">
        <v>0</v>
      </c>
      <c r="K1432" s="5"/>
      <c r="L1432" s="8">
        <v>0</v>
      </c>
      <c r="M1432" s="5"/>
      <c r="N1432" s="5"/>
      <c r="O1432" s="5"/>
      <c r="P1432" s="5"/>
      <c r="Q1432" s="5"/>
      <c r="R1432" s="8">
        <v>0</v>
      </c>
      <c r="S1432" s="8">
        <v>0</v>
      </c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7">
        <f t="shared" si="27"/>
        <v>0</v>
      </c>
    </row>
    <row r="1433" spans="1:55" ht="16.5" x14ac:dyDescent="0.25">
      <c r="A1433" s="1" t="s">
        <v>631</v>
      </c>
      <c r="B1433" s="1" t="s">
        <v>925</v>
      </c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6">
        <v>-235292</v>
      </c>
      <c r="BC1433" s="7">
        <f t="shared" si="27"/>
        <v>-235292</v>
      </c>
    </row>
    <row r="1434" spans="1:55" ht="16.5" x14ac:dyDescent="0.25">
      <c r="A1434" s="1" t="s">
        <v>632</v>
      </c>
      <c r="B1434" s="1" t="s">
        <v>926</v>
      </c>
      <c r="C1434" s="5"/>
      <c r="D1434" s="5"/>
      <c r="E1434" s="8">
        <v>0</v>
      </c>
      <c r="F1434" s="5"/>
      <c r="G1434" s="5"/>
      <c r="H1434" s="5"/>
      <c r="I1434" s="5"/>
      <c r="J1434" s="8">
        <v>0</v>
      </c>
      <c r="K1434" s="5"/>
      <c r="L1434" s="8">
        <v>0</v>
      </c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6">
        <v>-205659</v>
      </c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6">
        <v>2043061</v>
      </c>
      <c r="BC1434" s="7">
        <f t="shared" si="27"/>
        <v>1837402</v>
      </c>
    </row>
    <row r="1435" spans="1:55" x14ac:dyDescent="0.25">
      <c r="A1435" s="1" t="s">
        <v>633</v>
      </c>
      <c r="B1435" s="1" t="s">
        <v>927</v>
      </c>
      <c r="C1435" s="5"/>
      <c r="D1435" s="5"/>
      <c r="E1435" s="8">
        <v>0</v>
      </c>
      <c r="F1435" s="5"/>
      <c r="G1435" s="5"/>
      <c r="H1435" s="5"/>
      <c r="I1435" s="5"/>
      <c r="J1435" s="8">
        <v>0</v>
      </c>
      <c r="K1435" s="5"/>
      <c r="L1435" s="8">
        <v>0</v>
      </c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6">
        <v>216630</v>
      </c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6">
        <v>55705</v>
      </c>
      <c r="BC1435" s="7">
        <f t="shared" si="27"/>
        <v>272335</v>
      </c>
    </row>
    <row r="1436" spans="1:55" x14ac:dyDescent="0.25">
      <c r="A1436" s="1" t="s">
        <v>634</v>
      </c>
      <c r="B1436" s="1" t="s">
        <v>928</v>
      </c>
      <c r="C1436" s="5"/>
      <c r="D1436" s="5"/>
      <c r="E1436" s="8">
        <v>0</v>
      </c>
      <c r="F1436" s="5"/>
      <c r="G1436" s="5"/>
      <c r="H1436" s="5"/>
      <c r="I1436" s="5"/>
      <c r="J1436" s="8">
        <v>0</v>
      </c>
      <c r="K1436" s="5"/>
      <c r="L1436" s="8">
        <v>0</v>
      </c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6">
        <v>256629</v>
      </c>
      <c r="BC1436" s="7">
        <f t="shared" si="27"/>
        <v>256629</v>
      </c>
    </row>
    <row r="1437" spans="1:55" x14ac:dyDescent="0.25">
      <c r="A1437" s="1" t="s">
        <v>656</v>
      </c>
      <c r="B1437" s="1" t="s">
        <v>1037</v>
      </c>
      <c r="C1437" s="5"/>
      <c r="D1437" s="5"/>
      <c r="E1437" s="8">
        <v>0</v>
      </c>
      <c r="F1437" s="5"/>
      <c r="G1437" s="5"/>
      <c r="H1437" s="5"/>
      <c r="I1437" s="5"/>
      <c r="J1437" s="8">
        <v>0</v>
      </c>
      <c r="K1437" s="5"/>
      <c r="L1437" s="8">
        <v>0</v>
      </c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7">
        <f t="shared" si="27"/>
        <v>0</v>
      </c>
    </row>
    <row r="1438" spans="1:55" x14ac:dyDescent="0.25">
      <c r="A1438" s="1" t="s">
        <v>657</v>
      </c>
      <c r="B1438" s="1" t="s">
        <v>1038</v>
      </c>
      <c r="C1438" s="5"/>
      <c r="D1438" s="5"/>
      <c r="E1438" s="8">
        <v>0</v>
      </c>
      <c r="F1438" s="5"/>
      <c r="G1438" s="5"/>
      <c r="H1438" s="5"/>
      <c r="I1438" s="5"/>
      <c r="J1438" s="6">
        <v>620502</v>
      </c>
      <c r="K1438" s="5"/>
      <c r="L1438" s="8">
        <v>0</v>
      </c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6">
        <v>-1538626</v>
      </c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7">
        <f t="shared" si="27"/>
        <v>-918124</v>
      </c>
    </row>
    <row r="1439" spans="1:55" x14ac:dyDescent="0.25">
      <c r="A1439" s="1" t="s">
        <v>658</v>
      </c>
      <c r="B1439" s="1" t="s">
        <v>1039</v>
      </c>
      <c r="C1439" s="5"/>
      <c r="D1439" s="5"/>
      <c r="E1439" s="8">
        <v>0</v>
      </c>
      <c r="F1439" s="5"/>
      <c r="G1439" s="5"/>
      <c r="H1439" s="5"/>
      <c r="I1439" s="5"/>
      <c r="J1439" s="8">
        <v>0</v>
      </c>
      <c r="K1439" s="5"/>
      <c r="L1439" s="8">
        <v>0</v>
      </c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7">
        <f t="shared" si="27"/>
        <v>0</v>
      </c>
    </row>
    <row r="1440" spans="1:55" x14ac:dyDescent="0.25">
      <c r="A1440" s="1" t="s">
        <v>635</v>
      </c>
      <c r="B1440" s="1" t="s">
        <v>929</v>
      </c>
      <c r="C1440" s="5"/>
      <c r="D1440" s="5"/>
      <c r="E1440" s="8">
        <v>0</v>
      </c>
      <c r="F1440" s="5"/>
      <c r="G1440" s="5"/>
      <c r="H1440" s="5"/>
      <c r="I1440" s="5"/>
      <c r="J1440" s="8">
        <v>0</v>
      </c>
      <c r="K1440" s="5"/>
      <c r="L1440" s="8">
        <v>0</v>
      </c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7">
        <f t="shared" si="27"/>
        <v>0</v>
      </c>
    </row>
    <row r="1441" spans="1:55" x14ac:dyDescent="0.25">
      <c r="A1441" s="1" t="s">
        <v>659</v>
      </c>
      <c r="B1441" s="1" t="s">
        <v>1040</v>
      </c>
      <c r="C1441" s="5"/>
      <c r="D1441" s="5"/>
      <c r="E1441" s="8">
        <v>0</v>
      </c>
      <c r="F1441" s="5"/>
      <c r="G1441" s="5"/>
      <c r="H1441" s="5"/>
      <c r="I1441" s="5"/>
      <c r="J1441" s="8">
        <v>0</v>
      </c>
      <c r="K1441" s="5"/>
      <c r="L1441" s="8">
        <v>0</v>
      </c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7">
        <f t="shared" si="27"/>
        <v>0</v>
      </c>
    </row>
    <row r="1442" spans="1:55" ht="16.5" x14ac:dyDescent="0.25">
      <c r="A1442" s="1" t="s">
        <v>636</v>
      </c>
      <c r="B1442" s="1" t="s">
        <v>930</v>
      </c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6">
        <v>-244698</v>
      </c>
      <c r="BC1442" s="7">
        <f t="shared" si="27"/>
        <v>-244698</v>
      </c>
    </row>
    <row r="1443" spans="1:55" ht="16.5" x14ac:dyDescent="0.25">
      <c r="A1443" s="1" t="s">
        <v>470</v>
      </c>
      <c r="B1443" s="1" t="s">
        <v>1235</v>
      </c>
      <c r="C1443" s="5"/>
      <c r="D1443" s="5"/>
      <c r="E1443" s="6">
        <v>1700000</v>
      </c>
      <c r="F1443" s="6">
        <v>112531</v>
      </c>
      <c r="G1443" s="6">
        <v>-1350753</v>
      </c>
      <c r="H1443" s="5"/>
      <c r="I1443" s="5"/>
      <c r="J1443" s="6">
        <v>2892582</v>
      </c>
      <c r="K1443" s="8">
        <v>0</v>
      </c>
      <c r="L1443" s="6">
        <v>3500000</v>
      </c>
      <c r="M1443" s="6">
        <v>-40000</v>
      </c>
      <c r="N1443" s="5"/>
      <c r="O1443" s="5"/>
      <c r="P1443" s="5"/>
      <c r="Q1443" s="5"/>
      <c r="R1443" s="8">
        <v>0</v>
      </c>
      <c r="S1443" s="8">
        <v>0</v>
      </c>
      <c r="T1443" s="5"/>
      <c r="U1443" s="5"/>
      <c r="V1443" s="5"/>
      <c r="W1443" s="6">
        <v>1194000</v>
      </c>
      <c r="X1443" s="5"/>
      <c r="Y1443" s="5"/>
      <c r="Z1443" s="6">
        <v>-863000</v>
      </c>
      <c r="AA1443" s="6">
        <v>-8272628</v>
      </c>
      <c r="AB1443" s="6">
        <v>-221602</v>
      </c>
      <c r="AC1443" s="5"/>
      <c r="AD1443" s="5"/>
      <c r="AE1443" s="5"/>
      <c r="AF1443" s="5"/>
      <c r="AG1443" s="8">
        <v>0</v>
      </c>
      <c r="AH1443" s="6">
        <v>-15080</v>
      </c>
      <c r="AI1443" s="5"/>
      <c r="AJ1443" s="5"/>
      <c r="AK1443" s="5"/>
      <c r="AL1443" s="6">
        <v>-7529000</v>
      </c>
      <c r="AM1443" s="5"/>
      <c r="AN1443" s="5"/>
      <c r="AO1443" s="5"/>
      <c r="AP1443" s="5"/>
      <c r="AQ1443" s="5"/>
      <c r="AR1443" s="5"/>
      <c r="AS1443" s="5"/>
      <c r="AT1443" s="5"/>
      <c r="AU1443" s="6">
        <v>-666968</v>
      </c>
      <c r="AV1443" s="5"/>
      <c r="AW1443" s="6">
        <v>-531982</v>
      </c>
      <c r="AX1443" s="5"/>
      <c r="AY1443" s="5"/>
      <c r="AZ1443" s="5"/>
      <c r="BA1443" s="5"/>
      <c r="BB1443" s="5"/>
      <c r="BC1443" s="7">
        <f t="shared" si="27"/>
        <v>-10091900</v>
      </c>
    </row>
    <row r="1444" spans="1:55" x14ac:dyDescent="0.25">
      <c r="A1444" s="1" t="s">
        <v>184</v>
      </c>
      <c r="B1444" s="1" t="s">
        <v>910</v>
      </c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7"/>
    </row>
    <row r="1445" spans="1:55" x14ac:dyDescent="0.25">
      <c r="A1445" s="1" t="s">
        <v>185</v>
      </c>
      <c r="B1445" s="1" t="s">
        <v>911</v>
      </c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7">
        <f t="shared" si="27"/>
        <v>0</v>
      </c>
    </row>
    <row r="1446" spans="1:55" x14ac:dyDescent="0.25">
      <c r="A1446" s="1" t="s">
        <v>264</v>
      </c>
      <c r="B1446" s="1" t="s">
        <v>1003</v>
      </c>
      <c r="C1446" s="5"/>
      <c r="D1446" s="5"/>
      <c r="E1446" s="5"/>
      <c r="F1446" s="5"/>
      <c r="G1446" s="5"/>
      <c r="H1446" s="5"/>
      <c r="I1446" s="5"/>
      <c r="J1446" s="8">
        <v>0</v>
      </c>
      <c r="K1446" s="5"/>
      <c r="L1446" s="8">
        <v>0</v>
      </c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6">
        <v>258000</v>
      </c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6">
        <v>-10235</v>
      </c>
      <c r="AX1446" s="5"/>
      <c r="AY1446" s="5"/>
      <c r="AZ1446" s="5"/>
      <c r="BA1446" s="5"/>
      <c r="BB1446" s="5"/>
      <c r="BC1446" s="7">
        <f t="shared" si="27"/>
        <v>247765</v>
      </c>
    </row>
    <row r="1447" spans="1:55" x14ac:dyDescent="0.25">
      <c r="A1447" s="1" t="s">
        <v>265</v>
      </c>
      <c r="B1447" s="1" t="s">
        <v>1004</v>
      </c>
      <c r="C1447" s="5"/>
      <c r="D1447" s="5"/>
      <c r="E1447" s="5"/>
      <c r="F1447" s="5"/>
      <c r="G1447" s="5"/>
      <c r="H1447" s="5"/>
      <c r="I1447" s="5"/>
      <c r="J1447" s="8">
        <v>0</v>
      </c>
      <c r="K1447" s="5"/>
      <c r="L1447" s="8">
        <v>0</v>
      </c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8">
        <v>0</v>
      </c>
      <c r="AX1447" s="5"/>
      <c r="AY1447" s="5"/>
      <c r="AZ1447" s="5"/>
      <c r="BA1447" s="5"/>
      <c r="BB1447" s="5"/>
      <c r="BC1447" s="7">
        <f t="shared" si="27"/>
        <v>0</v>
      </c>
    </row>
    <row r="1448" spans="1:55" x14ac:dyDescent="0.25">
      <c r="A1448" s="1" t="s">
        <v>266</v>
      </c>
      <c r="B1448" s="1" t="s">
        <v>1005</v>
      </c>
      <c r="C1448" s="5"/>
      <c r="D1448" s="5"/>
      <c r="E1448" s="5"/>
      <c r="F1448" s="5"/>
      <c r="G1448" s="5"/>
      <c r="H1448" s="5"/>
      <c r="I1448" s="5"/>
      <c r="J1448" s="8">
        <v>0</v>
      </c>
      <c r="K1448" s="5"/>
      <c r="L1448" s="8">
        <v>0</v>
      </c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8">
        <v>0</v>
      </c>
      <c r="AX1448" s="5"/>
      <c r="AY1448" s="5"/>
      <c r="AZ1448" s="5"/>
      <c r="BA1448" s="5"/>
      <c r="BB1448" s="5"/>
      <c r="BC1448" s="7">
        <f t="shared" si="27"/>
        <v>0</v>
      </c>
    </row>
    <row r="1449" spans="1:55" x14ac:dyDescent="0.25">
      <c r="A1449" s="1" t="s">
        <v>267</v>
      </c>
      <c r="B1449" s="1" t="s">
        <v>1006</v>
      </c>
      <c r="C1449" s="5"/>
      <c r="D1449" s="5"/>
      <c r="E1449" s="6">
        <v>500000</v>
      </c>
      <c r="F1449" s="5"/>
      <c r="G1449" s="5"/>
      <c r="H1449" s="5"/>
      <c r="I1449" s="5"/>
      <c r="J1449" s="6">
        <v>1992549</v>
      </c>
      <c r="K1449" s="5"/>
      <c r="L1449" s="6">
        <v>100000</v>
      </c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6">
        <v>196000</v>
      </c>
      <c r="X1449" s="5"/>
      <c r="Y1449" s="5"/>
      <c r="Z1449" s="6">
        <v>-863000</v>
      </c>
      <c r="AA1449" s="6">
        <v>-1008785</v>
      </c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6">
        <v>-425000</v>
      </c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6">
        <v>579955</v>
      </c>
      <c r="AX1449" s="5"/>
      <c r="AY1449" s="5"/>
      <c r="AZ1449" s="5"/>
      <c r="BA1449" s="5"/>
      <c r="BB1449" s="5"/>
      <c r="BC1449" s="7">
        <f t="shared" si="27"/>
        <v>1071719</v>
      </c>
    </row>
    <row r="1450" spans="1:55" x14ac:dyDescent="0.25">
      <c r="A1450" s="1" t="s">
        <v>268</v>
      </c>
      <c r="B1450" s="1" t="s">
        <v>1007</v>
      </c>
      <c r="C1450" s="5"/>
      <c r="D1450" s="5"/>
      <c r="E1450" s="5"/>
      <c r="F1450" s="5"/>
      <c r="G1450" s="5"/>
      <c r="H1450" s="5"/>
      <c r="I1450" s="5"/>
      <c r="J1450" s="6">
        <v>1613</v>
      </c>
      <c r="K1450" s="5"/>
      <c r="L1450" s="8">
        <v>0</v>
      </c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8">
        <v>0</v>
      </c>
      <c r="AX1450" s="5"/>
      <c r="AY1450" s="5"/>
      <c r="AZ1450" s="5"/>
      <c r="BA1450" s="5"/>
      <c r="BB1450" s="5"/>
      <c r="BC1450" s="7">
        <f t="shared" si="27"/>
        <v>1613</v>
      </c>
    </row>
    <row r="1451" spans="1:55" x14ac:dyDescent="0.25">
      <c r="A1451" s="1" t="s">
        <v>269</v>
      </c>
      <c r="B1451" s="1" t="s">
        <v>1008</v>
      </c>
      <c r="C1451" s="5"/>
      <c r="D1451" s="5"/>
      <c r="E1451" s="6">
        <v>-1600000</v>
      </c>
      <c r="F1451" s="5"/>
      <c r="G1451" s="5"/>
      <c r="H1451" s="5"/>
      <c r="I1451" s="5"/>
      <c r="J1451" s="6">
        <v>159646</v>
      </c>
      <c r="K1451" s="5"/>
      <c r="L1451" s="6">
        <v>400000</v>
      </c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6">
        <v>-18237</v>
      </c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6">
        <v>1854</v>
      </c>
      <c r="AX1451" s="5"/>
      <c r="AY1451" s="5"/>
      <c r="AZ1451" s="5"/>
      <c r="BA1451" s="5"/>
      <c r="BB1451" s="5"/>
      <c r="BC1451" s="7">
        <f t="shared" ref="BC1451:BC1514" si="28">SUM(C1451:BB1451)</f>
        <v>-1056737</v>
      </c>
    </row>
    <row r="1452" spans="1:55" ht="16.5" x14ac:dyDescent="0.25">
      <c r="A1452" s="1" t="s">
        <v>270</v>
      </c>
      <c r="B1452" s="1" t="s">
        <v>1009</v>
      </c>
      <c r="C1452" s="5"/>
      <c r="D1452" s="5"/>
      <c r="E1452" s="5"/>
      <c r="F1452" s="5"/>
      <c r="G1452" s="5"/>
      <c r="H1452" s="5"/>
      <c r="I1452" s="5"/>
      <c r="J1452" s="8">
        <v>0</v>
      </c>
      <c r="K1452" s="5"/>
      <c r="L1452" s="8">
        <v>0</v>
      </c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8">
        <v>0</v>
      </c>
      <c r="AX1452" s="5"/>
      <c r="AY1452" s="5"/>
      <c r="AZ1452" s="5"/>
      <c r="BA1452" s="5"/>
      <c r="BB1452" s="5"/>
      <c r="BC1452" s="7">
        <f t="shared" si="28"/>
        <v>0</v>
      </c>
    </row>
    <row r="1453" spans="1:55" x14ac:dyDescent="0.25">
      <c r="A1453" s="1" t="s">
        <v>186</v>
      </c>
      <c r="B1453" s="1" t="s">
        <v>912</v>
      </c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7">
        <f t="shared" si="28"/>
        <v>0</v>
      </c>
    </row>
    <row r="1454" spans="1:55" x14ac:dyDescent="0.25">
      <c r="A1454" s="1" t="s">
        <v>271</v>
      </c>
      <c r="B1454" s="1" t="s">
        <v>1010</v>
      </c>
      <c r="C1454" s="5"/>
      <c r="D1454" s="5"/>
      <c r="E1454" s="5"/>
      <c r="F1454" s="5"/>
      <c r="G1454" s="5"/>
      <c r="H1454" s="5"/>
      <c r="I1454" s="5"/>
      <c r="J1454" s="8">
        <v>0</v>
      </c>
      <c r="K1454" s="5"/>
      <c r="L1454" s="8">
        <v>0</v>
      </c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8">
        <v>0</v>
      </c>
      <c r="AX1454" s="5"/>
      <c r="AY1454" s="5"/>
      <c r="AZ1454" s="5"/>
      <c r="BA1454" s="5"/>
      <c r="BB1454" s="5"/>
      <c r="BC1454" s="7">
        <f t="shared" si="28"/>
        <v>0</v>
      </c>
    </row>
    <row r="1455" spans="1:55" x14ac:dyDescent="0.25">
      <c r="A1455" s="1" t="s">
        <v>272</v>
      </c>
      <c r="B1455" s="1" t="s">
        <v>1011</v>
      </c>
      <c r="C1455" s="5"/>
      <c r="D1455" s="5"/>
      <c r="E1455" s="5"/>
      <c r="F1455" s="5"/>
      <c r="G1455" s="5"/>
      <c r="H1455" s="5"/>
      <c r="I1455" s="5"/>
      <c r="J1455" s="8">
        <v>0</v>
      </c>
      <c r="K1455" s="5"/>
      <c r="L1455" s="8">
        <v>0</v>
      </c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8">
        <v>0</v>
      </c>
      <c r="AX1455" s="5"/>
      <c r="AY1455" s="5"/>
      <c r="AZ1455" s="5"/>
      <c r="BA1455" s="5"/>
      <c r="BB1455" s="5"/>
      <c r="BC1455" s="7">
        <f t="shared" si="28"/>
        <v>0</v>
      </c>
    </row>
    <row r="1456" spans="1:55" x14ac:dyDescent="0.25">
      <c r="A1456" s="1" t="s">
        <v>273</v>
      </c>
      <c r="B1456" s="1" t="s">
        <v>1012</v>
      </c>
      <c r="C1456" s="5"/>
      <c r="D1456" s="5"/>
      <c r="E1456" s="5"/>
      <c r="F1456" s="5"/>
      <c r="G1456" s="5"/>
      <c r="H1456" s="5"/>
      <c r="I1456" s="5"/>
      <c r="J1456" s="8">
        <v>0</v>
      </c>
      <c r="K1456" s="5"/>
      <c r="L1456" s="8">
        <v>0</v>
      </c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8">
        <v>0</v>
      </c>
      <c r="AX1456" s="5"/>
      <c r="AY1456" s="5"/>
      <c r="AZ1456" s="5"/>
      <c r="BA1456" s="5"/>
      <c r="BB1456" s="5"/>
      <c r="BC1456" s="7">
        <f t="shared" si="28"/>
        <v>0</v>
      </c>
    </row>
    <row r="1457" spans="1:55" x14ac:dyDescent="0.25">
      <c r="A1457" s="1" t="s">
        <v>274</v>
      </c>
      <c r="B1457" s="1" t="s">
        <v>1013</v>
      </c>
      <c r="C1457" s="5"/>
      <c r="D1457" s="5"/>
      <c r="E1457" s="6">
        <v>-8056</v>
      </c>
      <c r="F1457" s="5"/>
      <c r="G1457" s="5"/>
      <c r="H1457" s="5"/>
      <c r="I1457" s="5"/>
      <c r="J1457" s="8">
        <v>0</v>
      </c>
      <c r="K1457" s="5"/>
      <c r="L1457" s="8">
        <v>0</v>
      </c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6">
        <v>106000</v>
      </c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8">
        <v>0</v>
      </c>
      <c r="AX1457" s="5"/>
      <c r="AY1457" s="5"/>
      <c r="AZ1457" s="5"/>
      <c r="BA1457" s="5"/>
      <c r="BB1457" s="5"/>
      <c r="BC1457" s="7">
        <f t="shared" si="28"/>
        <v>97944</v>
      </c>
    </row>
    <row r="1458" spans="1:55" x14ac:dyDescent="0.25">
      <c r="A1458" s="1" t="s">
        <v>275</v>
      </c>
      <c r="B1458" s="1" t="s">
        <v>1014</v>
      </c>
      <c r="C1458" s="5"/>
      <c r="D1458" s="5"/>
      <c r="E1458" s="6">
        <v>1008056</v>
      </c>
      <c r="F1458" s="5"/>
      <c r="G1458" s="5"/>
      <c r="H1458" s="5"/>
      <c r="I1458" s="5"/>
      <c r="J1458" s="6">
        <v>-845233</v>
      </c>
      <c r="K1458" s="5"/>
      <c r="L1458" s="6">
        <v>1500000</v>
      </c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6">
        <v>62000</v>
      </c>
      <c r="X1458" s="5"/>
      <c r="Y1458" s="5"/>
      <c r="Z1458" s="5"/>
      <c r="AA1458" s="6">
        <v>-2960287</v>
      </c>
      <c r="AB1458" s="6">
        <v>-221602</v>
      </c>
      <c r="AC1458" s="5"/>
      <c r="AD1458" s="5"/>
      <c r="AE1458" s="5"/>
      <c r="AF1458" s="5"/>
      <c r="AG1458" s="5"/>
      <c r="AH1458" s="5"/>
      <c r="AI1458" s="5"/>
      <c r="AJ1458" s="5"/>
      <c r="AK1458" s="5"/>
      <c r="AL1458" s="6">
        <v>-7766000</v>
      </c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6">
        <v>-212389</v>
      </c>
      <c r="AX1458" s="5"/>
      <c r="AY1458" s="5"/>
      <c r="AZ1458" s="5"/>
      <c r="BA1458" s="5"/>
      <c r="BB1458" s="5"/>
      <c r="BC1458" s="7">
        <f t="shared" si="28"/>
        <v>-9435455</v>
      </c>
    </row>
    <row r="1459" spans="1:55" x14ac:dyDescent="0.25">
      <c r="A1459" s="1" t="s">
        <v>623</v>
      </c>
      <c r="B1459" s="1" t="s">
        <v>913</v>
      </c>
      <c r="C1459" s="5"/>
      <c r="D1459" s="5"/>
      <c r="E1459" s="5"/>
      <c r="F1459" s="5"/>
      <c r="G1459" s="5"/>
      <c r="H1459" s="5"/>
      <c r="I1459" s="5"/>
      <c r="J1459" s="6">
        <v>391</v>
      </c>
      <c r="K1459" s="5"/>
      <c r="L1459" s="8">
        <v>0</v>
      </c>
      <c r="M1459" s="5"/>
      <c r="N1459" s="5"/>
      <c r="O1459" s="5"/>
      <c r="P1459" s="5"/>
      <c r="Q1459" s="5"/>
      <c r="R1459" s="8">
        <v>0</v>
      </c>
      <c r="S1459" s="5"/>
      <c r="T1459" s="5"/>
      <c r="U1459" s="5"/>
      <c r="V1459" s="5"/>
      <c r="W1459" s="6">
        <v>426000</v>
      </c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6">
        <v>-16408</v>
      </c>
      <c r="AX1459" s="5"/>
      <c r="AY1459" s="5"/>
      <c r="AZ1459" s="5"/>
      <c r="BA1459" s="5"/>
      <c r="BB1459" s="5"/>
      <c r="BC1459" s="7">
        <f t="shared" si="28"/>
        <v>409983</v>
      </c>
    </row>
    <row r="1460" spans="1:55" x14ac:dyDescent="0.25">
      <c r="A1460" s="1" t="s">
        <v>637</v>
      </c>
      <c r="B1460" s="1" t="s">
        <v>1015</v>
      </c>
      <c r="C1460" s="5"/>
      <c r="D1460" s="5"/>
      <c r="E1460" s="5"/>
      <c r="F1460" s="5"/>
      <c r="G1460" s="5"/>
      <c r="H1460" s="5"/>
      <c r="I1460" s="5"/>
      <c r="J1460" s="8">
        <v>0</v>
      </c>
      <c r="K1460" s="5"/>
      <c r="L1460" s="8">
        <v>0</v>
      </c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8">
        <v>0</v>
      </c>
      <c r="AX1460" s="5"/>
      <c r="AY1460" s="5"/>
      <c r="AZ1460" s="5"/>
      <c r="BA1460" s="5"/>
      <c r="BB1460" s="5"/>
      <c r="BC1460" s="7">
        <f t="shared" si="28"/>
        <v>0</v>
      </c>
    </row>
    <row r="1461" spans="1:55" x14ac:dyDescent="0.25">
      <c r="A1461" s="1" t="s">
        <v>638</v>
      </c>
      <c r="B1461" s="1" t="s">
        <v>1016</v>
      </c>
      <c r="C1461" s="5"/>
      <c r="D1461" s="5"/>
      <c r="E1461" s="5"/>
      <c r="F1461" s="5"/>
      <c r="G1461" s="5"/>
      <c r="H1461" s="5"/>
      <c r="I1461" s="5"/>
      <c r="J1461" s="6">
        <v>30492</v>
      </c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8">
        <v>0</v>
      </c>
      <c r="AX1461" s="5"/>
      <c r="AY1461" s="5"/>
      <c r="AZ1461" s="5"/>
      <c r="BA1461" s="5"/>
      <c r="BB1461" s="5"/>
      <c r="BC1461" s="7">
        <f t="shared" si="28"/>
        <v>30492</v>
      </c>
    </row>
    <row r="1462" spans="1:55" x14ac:dyDescent="0.25">
      <c r="A1462" s="1" t="s">
        <v>639</v>
      </c>
      <c r="B1462" s="1" t="s">
        <v>1017</v>
      </c>
      <c r="C1462" s="5"/>
      <c r="D1462" s="5"/>
      <c r="E1462" s="5"/>
      <c r="F1462" s="5"/>
      <c r="G1462" s="5"/>
      <c r="H1462" s="5"/>
      <c r="I1462" s="5"/>
      <c r="J1462" s="8">
        <v>0</v>
      </c>
      <c r="K1462" s="5"/>
      <c r="L1462" s="8">
        <v>0</v>
      </c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8">
        <v>0</v>
      </c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8">
        <v>0</v>
      </c>
      <c r="AX1462" s="5"/>
      <c r="AY1462" s="5"/>
      <c r="AZ1462" s="5"/>
      <c r="BA1462" s="5"/>
      <c r="BB1462" s="5"/>
      <c r="BC1462" s="7">
        <f t="shared" si="28"/>
        <v>0</v>
      </c>
    </row>
    <row r="1463" spans="1:55" ht="16.5" x14ac:dyDescent="0.25">
      <c r="A1463" s="1" t="s">
        <v>640</v>
      </c>
      <c r="B1463" s="1" t="s">
        <v>1018</v>
      </c>
      <c r="C1463" s="5"/>
      <c r="D1463" s="5"/>
      <c r="E1463" s="5"/>
      <c r="F1463" s="5"/>
      <c r="G1463" s="5"/>
      <c r="H1463" s="5"/>
      <c r="I1463" s="5"/>
      <c r="J1463" s="6">
        <v>-181198</v>
      </c>
      <c r="K1463" s="5"/>
      <c r="L1463" s="8">
        <v>0</v>
      </c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6">
        <v>-1000</v>
      </c>
      <c r="X1463" s="5"/>
      <c r="Y1463" s="5"/>
      <c r="Z1463" s="5"/>
      <c r="AA1463" s="6">
        <v>-2001760</v>
      </c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8">
        <v>0</v>
      </c>
      <c r="AX1463" s="5"/>
      <c r="AY1463" s="5"/>
      <c r="AZ1463" s="5"/>
      <c r="BA1463" s="5"/>
      <c r="BB1463" s="5"/>
      <c r="BC1463" s="7">
        <f t="shared" si="28"/>
        <v>-2183958</v>
      </c>
    </row>
    <row r="1464" spans="1:55" x14ac:dyDescent="0.25">
      <c r="A1464" s="1" t="s">
        <v>641</v>
      </c>
      <c r="B1464" s="1" t="s">
        <v>1019</v>
      </c>
      <c r="C1464" s="5"/>
      <c r="D1464" s="5"/>
      <c r="E1464" s="6">
        <v>500000</v>
      </c>
      <c r="F1464" s="6">
        <v>112531</v>
      </c>
      <c r="G1464" s="5"/>
      <c r="H1464" s="5"/>
      <c r="I1464" s="5"/>
      <c r="J1464" s="6">
        <v>1580334</v>
      </c>
      <c r="K1464" s="5"/>
      <c r="L1464" s="8">
        <v>0</v>
      </c>
      <c r="M1464" s="5"/>
      <c r="N1464" s="5"/>
      <c r="O1464" s="5"/>
      <c r="P1464" s="5"/>
      <c r="Q1464" s="5"/>
      <c r="R1464" s="8">
        <v>0</v>
      </c>
      <c r="S1464" s="5"/>
      <c r="T1464" s="5"/>
      <c r="U1464" s="5"/>
      <c r="V1464" s="5"/>
      <c r="W1464" s="6">
        <v>60000</v>
      </c>
      <c r="X1464" s="5"/>
      <c r="Y1464" s="5"/>
      <c r="Z1464" s="5"/>
      <c r="AA1464" s="6">
        <v>152068</v>
      </c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6">
        <v>98000</v>
      </c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6">
        <v>-18239</v>
      </c>
      <c r="AX1464" s="5"/>
      <c r="AY1464" s="5"/>
      <c r="AZ1464" s="5"/>
      <c r="BA1464" s="5"/>
      <c r="BB1464" s="5"/>
      <c r="BC1464" s="7">
        <f t="shared" si="28"/>
        <v>2484694</v>
      </c>
    </row>
    <row r="1465" spans="1:55" x14ac:dyDescent="0.25">
      <c r="A1465" s="1" t="s">
        <v>642</v>
      </c>
      <c r="B1465" s="1" t="s">
        <v>1020</v>
      </c>
      <c r="C1465" s="5"/>
      <c r="D1465" s="5"/>
      <c r="E1465" s="5"/>
      <c r="F1465" s="5"/>
      <c r="G1465" s="5"/>
      <c r="H1465" s="5"/>
      <c r="I1465" s="5"/>
      <c r="J1465" s="8">
        <v>0</v>
      </c>
      <c r="K1465" s="5"/>
      <c r="L1465" s="8">
        <v>0</v>
      </c>
      <c r="M1465" s="5"/>
      <c r="N1465" s="5"/>
      <c r="O1465" s="5"/>
      <c r="P1465" s="5"/>
      <c r="Q1465" s="5"/>
      <c r="R1465" s="8">
        <v>0</v>
      </c>
      <c r="S1465" s="5"/>
      <c r="T1465" s="5"/>
      <c r="U1465" s="5"/>
      <c r="V1465" s="5"/>
      <c r="W1465" s="5"/>
      <c r="X1465" s="5"/>
      <c r="Y1465" s="5"/>
      <c r="Z1465" s="5"/>
      <c r="AA1465" s="6">
        <v>-272118</v>
      </c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6">
        <v>237000</v>
      </c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6">
        <v>10588</v>
      </c>
      <c r="AX1465" s="5"/>
      <c r="AY1465" s="5"/>
      <c r="AZ1465" s="5"/>
      <c r="BA1465" s="5"/>
      <c r="BB1465" s="5"/>
      <c r="BC1465" s="7">
        <f t="shared" si="28"/>
        <v>-24530</v>
      </c>
    </row>
    <row r="1466" spans="1:55" x14ac:dyDescent="0.25">
      <c r="A1466" s="1" t="s">
        <v>643</v>
      </c>
      <c r="B1466" s="1" t="s">
        <v>1021</v>
      </c>
      <c r="C1466" s="5"/>
      <c r="D1466" s="5"/>
      <c r="E1466" s="6">
        <v>800000</v>
      </c>
      <c r="F1466" s="5"/>
      <c r="G1466" s="5"/>
      <c r="H1466" s="5"/>
      <c r="I1466" s="5"/>
      <c r="J1466" s="6">
        <v>-2771743</v>
      </c>
      <c r="K1466" s="5"/>
      <c r="L1466" s="8">
        <v>0</v>
      </c>
      <c r="M1466" s="5"/>
      <c r="N1466" s="5"/>
      <c r="O1466" s="5"/>
      <c r="P1466" s="5"/>
      <c r="Q1466" s="5"/>
      <c r="R1466" s="8">
        <v>0</v>
      </c>
      <c r="S1466" s="8">
        <v>0</v>
      </c>
      <c r="T1466" s="5"/>
      <c r="U1466" s="5"/>
      <c r="V1466" s="5"/>
      <c r="W1466" s="6">
        <v>16000</v>
      </c>
      <c r="X1466" s="5"/>
      <c r="Y1466" s="5"/>
      <c r="Z1466" s="5"/>
      <c r="AA1466" s="6">
        <v>-101018</v>
      </c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6">
        <v>112000</v>
      </c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6">
        <v>-314417</v>
      </c>
      <c r="AX1466" s="5"/>
      <c r="AY1466" s="5"/>
      <c r="AZ1466" s="5"/>
      <c r="BA1466" s="5"/>
      <c r="BB1466" s="5"/>
      <c r="BC1466" s="7">
        <f t="shared" si="28"/>
        <v>-2259178</v>
      </c>
    </row>
    <row r="1467" spans="1:55" x14ac:dyDescent="0.25">
      <c r="A1467" s="1" t="s">
        <v>624</v>
      </c>
      <c r="B1467" s="1" t="s">
        <v>914</v>
      </c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6">
        <v>-1383</v>
      </c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7">
        <f t="shared" si="28"/>
        <v>-1383</v>
      </c>
    </row>
    <row r="1468" spans="1:55" x14ac:dyDescent="0.25">
      <c r="A1468" s="1" t="s">
        <v>625</v>
      </c>
      <c r="B1468" s="1" t="s">
        <v>915</v>
      </c>
      <c r="C1468" s="5"/>
      <c r="D1468" s="5"/>
      <c r="E1468" s="5"/>
      <c r="F1468" s="5"/>
      <c r="G1468" s="5"/>
      <c r="H1468" s="5"/>
      <c r="I1468" s="5"/>
      <c r="J1468" s="6">
        <v>2678</v>
      </c>
      <c r="K1468" s="5"/>
      <c r="L1468" s="8">
        <v>0</v>
      </c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6">
        <v>60000</v>
      </c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6">
        <v>-15069</v>
      </c>
      <c r="AX1468" s="5"/>
      <c r="AY1468" s="5"/>
      <c r="AZ1468" s="5"/>
      <c r="BA1468" s="5"/>
      <c r="BB1468" s="5"/>
      <c r="BC1468" s="7">
        <f t="shared" si="28"/>
        <v>47609</v>
      </c>
    </row>
    <row r="1469" spans="1:55" x14ac:dyDescent="0.25">
      <c r="A1469" s="1" t="s">
        <v>644</v>
      </c>
      <c r="B1469" s="1" t="s">
        <v>1022</v>
      </c>
      <c r="C1469" s="5"/>
      <c r="D1469" s="5"/>
      <c r="E1469" s="5"/>
      <c r="F1469" s="5"/>
      <c r="G1469" s="5"/>
      <c r="H1469" s="5"/>
      <c r="I1469" s="5"/>
      <c r="J1469" s="6">
        <v>14442</v>
      </c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8">
        <v>0</v>
      </c>
      <c r="AX1469" s="5"/>
      <c r="AY1469" s="5"/>
      <c r="AZ1469" s="5"/>
      <c r="BA1469" s="5"/>
      <c r="BB1469" s="5"/>
      <c r="BC1469" s="7">
        <f t="shared" si="28"/>
        <v>14442</v>
      </c>
    </row>
    <row r="1470" spans="1:55" ht="16.5" x14ac:dyDescent="0.25">
      <c r="A1470" s="1" t="s">
        <v>645</v>
      </c>
      <c r="B1470" s="1" t="s">
        <v>1023</v>
      </c>
      <c r="C1470" s="5"/>
      <c r="D1470" s="5"/>
      <c r="E1470" s="5"/>
      <c r="F1470" s="5"/>
      <c r="G1470" s="5"/>
      <c r="H1470" s="5"/>
      <c r="I1470" s="5"/>
      <c r="J1470" s="8">
        <v>0</v>
      </c>
      <c r="K1470" s="5"/>
      <c r="L1470" s="8">
        <v>0</v>
      </c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8">
        <v>0</v>
      </c>
      <c r="AX1470" s="5"/>
      <c r="AY1470" s="5"/>
      <c r="AZ1470" s="5"/>
      <c r="BA1470" s="5"/>
      <c r="BB1470" s="5"/>
      <c r="BC1470" s="7">
        <f t="shared" si="28"/>
        <v>0</v>
      </c>
    </row>
    <row r="1471" spans="1:55" x14ac:dyDescent="0.25">
      <c r="A1471" s="1" t="s">
        <v>626</v>
      </c>
      <c r="B1471" s="1" t="s">
        <v>916</v>
      </c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6">
        <v>-2101625</v>
      </c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7">
        <f t="shared" si="28"/>
        <v>-2101625</v>
      </c>
    </row>
    <row r="1472" spans="1:55" x14ac:dyDescent="0.25">
      <c r="A1472" s="1" t="s">
        <v>627</v>
      </c>
      <c r="B1472" s="1" t="s">
        <v>917</v>
      </c>
      <c r="C1472" s="5"/>
      <c r="D1472" s="5"/>
      <c r="E1472" s="6">
        <v>500000</v>
      </c>
      <c r="F1472" s="5"/>
      <c r="G1472" s="5"/>
      <c r="H1472" s="5"/>
      <c r="I1472" s="5"/>
      <c r="J1472" s="6">
        <v>3677144</v>
      </c>
      <c r="K1472" s="5"/>
      <c r="L1472" s="6">
        <v>1050000</v>
      </c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6">
        <v>117000</v>
      </c>
      <c r="X1472" s="5"/>
      <c r="Y1472" s="5"/>
      <c r="Z1472" s="5"/>
      <c r="AA1472" s="6">
        <v>102740</v>
      </c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6">
        <v>-545273</v>
      </c>
      <c r="AX1472" s="5"/>
      <c r="AY1472" s="5"/>
      <c r="AZ1472" s="5"/>
      <c r="BA1472" s="5"/>
      <c r="BB1472" s="5"/>
      <c r="BC1472" s="7">
        <f t="shared" si="28"/>
        <v>4901611</v>
      </c>
    </row>
    <row r="1473" spans="1:55" x14ac:dyDescent="0.25">
      <c r="A1473" s="1" t="s">
        <v>646</v>
      </c>
      <c r="B1473" s="1" t="s">
        <v>1024</v>
      </c>
      <c r="C1473" s="5"/>
      <c r="D1473" s="5"/>
      <c r="E1473" s="5"/>
      <c r="F1473" s="5"/>
      <c r="G1473" s="5"/>
      <c r="H1473" s="5"/>
      <c r="I1473" s="5"/>
      <c r="J1473" s="6">
        <v>2690835</v>
      </c>
      <c r="K1473" s="5"/>
      <c r="L1473" s="6">
        <v>450000</v>
      </c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6">
        <v>-7442</v>
      </c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8">
        <v>0</v>
      </c>
      <c r="AX1473" s="5"/>
      <c r="AY1473" s="5"/>
      <c r="AZ1473" s="5"/>
      <c r="BA1473" s="5"/>
      <c r="BB1473" s="5"/>
      <c r="BC1473" s="7">
        <f t="shared" si="28"/>
        <v>3133393</v>
      </c>
    </row>
    <row r="1474" spans="1:55" x14ac:dyDescent="0.25">
      <c r="A1474" s="1" t="s">
        <v>647</v>
      </c>
      <c r="B1474" s="1" t="s">
        <v>1025</v>
      </c>
      <c r="C1474" s="5"/>
      <c r="D1474" s="5"/>
      <c r="E1474" s="5"/>
      <c r="F1474" s="5"/>
      <c r="G1474" s="5"/>
      <c r="H1474" s="5"/>
      <c r="I1474" s="5"/>
      <c r="J1474" s="6">
        <v>-3442109</v>
      </c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7">
        <f t="shared" si="28"/>
        <v>-3442109</v>
      </c>
    </row>
    <row r="1475" spans="1:55" x14ac:dyDescent="0.25">
      <c r="A1475" s="1" t="s">
        <v>648</v>
      </c>
      <c r="B1475" s="1" t="s">
        <v>1026</v>
      </c>
      <c r="C1475" s="5"/>
      <c r="D1475" s="5"/>
      <c r="E1475" s="5"/>
      <c r="F1475" s="5"/>
      <c r="G1475" s="5"/>
      <c r="H1475" s="5"/>
      <c r="I1475" s="5"/>
      <c r="J1475" s="6">
        <v>-21861</v>
      </c>
      <c r="K1475" s="5"/>
      <c r="L1475" s="8">
        <v>0</v>
      </c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8">
        <v>0</v>
      </c>
      <c r="AX1475" s="5"/>
      <c r="AY1475" s="5"/>
      <c r="AZ1475" s="5"/>
      <c r="BA1475" s="5"/>
      <c r="BB1475" s="5"/>
      <c r="BC1475" s="7">
        <f t="shared" si="28"/>
        <v>-21861</v>
      </c>
    </row>
    <row r="1476" spans="1:55" x14ac:dyDescent="0.25">
      <c r="A1476" s="1" t="s">
        <v>649</v>
      </c>
      <c r="B1476" s="1" t="s">
        <v>1027</v>
      </c>
      <c r="C1476" s="5"/>
      <c r="D1476" s="5"/>
      <c r="E1476" s="5"/>
      <c r="F1476" s="5"/>
      <c r="G1476" s="5"/>
      <c r="H1476" s="5"/>
      <c r="I1476" s="5"/>
      <c r="J1476" s="8">
        <v>0</v>
      </c>
      <c r="K1476" s="5"/>
      <c r="L1476" s="8">
        <v>0</v>
      </c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6">
        <v>-54781</v>
      </c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6">
        <v>47000</v>
      </c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6">
        <v>7651</v>
      </c>
      <c r="AX1476" s="5"/>
      <c r="AY1476" s="5"/>
      <c r="AZ1476" s="5"/>
      <c r="BA1476" s="5"/>
      <c r="BB1476" s="5"/>
      <c r="BC1476" s="7">
        <f t="shared" si="28"/>
        <v>-130</v>
      </c>
    </row>
    <row r="1477" spans="1:55" x14ac:dyDescent="0.25">
      <c r="A1477" s="1" t="s">
        <v>628</v>
      </c>
      <c r="B1477" s="1" t="s">
        <v>918</v>
      </c>
      <c r="C1477" s="5"/>
      <c r="D1477" s="5"/>
      <c r="E1477" s="5"/>
      <c r="F1477" s="5"/>
      <c r="G1477" s="6">
        <v>-1350753</v>
      </c>
      <c r="H1477" s="5"/>
      <c r="I1477" s="5"/>
      <c r="J1477" s="8">
        <v>0</v>
      </c>
      <c r="K1477" s="8">
        <v>0</v>
      </c>
      <c r="L1477" s="8">
        <v>0</v>
      </c>
      <c r="M1477" s="6">
        <v>-40000</v>
      </c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6">
        <v>-15080</v>
      </c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7">
        <f t="shared" si="28"/>
        <v>-1405833</v>
      </c>
    </row>
    <row r="1478" spans="1:55" x14ac:dyDescent="0.25">
      <c r="A1478" s="1" t="s">
        <v>650</v>
      </c>
      <c r="B1478" s="1" t="s">
        <v>1028</v>
      </c>
      <c r="C1478" s="5"/>
      <c r="D1478" s="5"/>
      <c r="E1478" s="5"/>
      <c r="F1478" s="5"/>
      <c r="G1478" s="5"/>
      <c r="H1478" s="5"/>
      <c r="I1478" s="5"/>
      <c r="J1478" s="6">
        <v>4602</v>
      </c>
      <c r="K1478" s="5"/>
      <c r="L1478" s="8">
        <v>0</v>
      </c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6">
        <v>62000</v>
      </c>
      <c r="AM1478" s="5"/>
      <c r="AN1478" s="5"/>
      <c r="AO1478" s="5"/>
      <c r="AP1478" s="5"/>
      <c r="AQ1478" s="5"/>
      <c r="AR1478" s="5"/>
      <c r="AS1478" s="5"/>
      <c r="AT1478" s="5"/>
      <c r="AU1478" s="6">
        <v>-666968</v>
      </c>
      <c r="AV1478" s="5"/>
      <c r="AW1478" s="8">
        <v>0</v>
      </c>
      <c r="AX1478" s="5"/>
      <c r="AY1478" s="5"/>
      <c r="AZ1478" s="5"/>
      <c r="BA1478" s="5"/>
      <c r="BB1478" s="5"/>
      <c r="BC1478" s="7">
        <f t="shared" si="28"/>
        <v>-600366</v>
      </c>
    </row>
    <row r="1479" spans="1:55" ht="16.5" x14ac:dyDescent="0.25">
      <c r="A1479" s="1" t="s">
        <v>629</v>
      </c>
      <c r="B1479" s="1" t="s">
        <v>919</v>
      </c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7">
        <f t="shared" si="28"/>
        <v>0</v>
      </c>
    </row>
    <row r="1480" spans="1:55" x14ac:dyDescent="0.25">
      <c r="A1480" s="1" t="s">
        <v>651</v>
      </c>
      <c r="B1480" s="1" t="s">
        <v>1029</v>
      </c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7"/>
    </row>
    <row r="1481" spans="1:55" x14ac:dyDescent="0.25">
      <c r="A1481" s="1" t="s">
        <v>652</v>
      </c>
      <c r="B1481" s="1" t="s">
        <v>1030</v>
      </c>
      <c r="C1481" s="5"/>
      <c r="D1481" s="5"/>
      <c r="E1481" s="5"/>
      <c r="F1481" s="5"/>
      <c r="G1481" s="5"/>
      <c r="H1481" s="5"/>
      <c r="I1481" s="5"/>
      <c r="J1481" s="8">
        <v>0</v>
      </c>
      <c r="K1481" s="5"/>
      <c r="L1481" s="8">
        <v>0</v>
      </c>
      <c r="M1481" s="5"/>
      <c r="N1481" s="5"/>
      <c r="O1481" s="5"/>
      <c r="P1481" s="5"/>
      <c r="Q1481" s="5"/>
      <c r="R1481" s="8">
        <v>0</v>
      </c>
      <c r="S1481" s="5"/>
      <c r="T1481" s="5"/>
      <c r="U1481" s="5"/>
      <c r="V1481" s="5"/>
      <c r="W1481" s="5"/>
      <c r="X1481" s="5"/>
      <c r="Y1481" s="5"/>
      <c r="Z1481" s="5"/>
      <c r="AA1481" s="6">
        <v>-172949</v>
      </c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6">
        <v>175776</v>
      </c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7">
        <f t="shared" si="28"/>
        <v>2827</v>
      </c>
    </row>
    <row r="1482" spans="1:55" x14ac:dyDescent="0.25">
      <c r="A1482" s="1" t="s">
        <v>653</v>
      </c>
      <c r="B1482" s="1" t="s">
        <v>1031</v>
      </c>
      <c r="C1482" s="5"/>
      <c r="D1482" s="5"/>
      <c r="E1482" s="5"/>
      <c r="F1482" s="5"/>
      <c r="G1482" s="5"/>
      <c r="H1482" s="5"/>
      <c r="I1482" s="5"/>
      <c r="J1482" s="8">
        <v>0</v>
      </c>
      <c r="K1482" s="5"/>
      <c r="L1482" s="8">
        <v>0</v>
      </c>
      <c r="M1482" s="5"/>
      <c r="N1482" s="5"/>
      <c r="O1482" s="5"/>
      <c r="P1482" s="5"/>
      <c r="Q1482" s="5"/>
      <c r="R1482" s="8">
        <v>0</v>
      </c>
      <c r="S1482" s="5"/>
      <c r="T1482" s="5"/>
      <c r="U1482" s="5"/>
      <c r="V1482" s="5"/>
      <c r="W1482" s="5"/>
      <c r="X1482" s="5"/>
      <c r="Y1482" s="5"/>
      <c r="Z1482" s="5"/>
      <c r="AA1482" s="6">
        <v>-99169</v>
      </c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6">
        <v>61224</v>
      </c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6">
        <v>10588</v>
      </c>
      <c r="AX1482" s="5"/>
      <c r="AY1482" s="5"/>
      <c r="AZ1482" s="5"/>
      <c r="BA1482" s="5"/>
      <c r="BB1482" s="5"/>
      <c r="BC1482" s="7">
        <f t="shared" si="28"/>
        <v>-27357</v>
      </c>
    </row>
    <row r="1483" spans="1:55" ht="16.5" x14ac:dyDescent="0.25">
      <c r="A1483" s="1" t="s">
        <v>671</v>
      </c>
      <c r="B1483" s="1" t="s">
        <v>1236</v>
      </c>
      <c r="C1483" s="5"/>
      <c r="D1483" s="5"/>
      <c r="E1483" s="8">
        <v>0</v>
      </c>
      <c r="F1483" s="5"/>
      <c r="G1483" s="5"/>
      <c r="H1483" s="5"/>
      <c r="I1483" s="5"/>
      <c r="J1483" s="8">
        <v>0</v>
      </c>
      <c r="K1483" s="5"/>
      <c r="L1483" s="8">
        <v>0</v>
      </c>
      <c r="M1483" s="5"/>
      <c r="N1483" s="5"/>
      <c r="O1483" s="5"/>
      <c r="P1483" s="5"/>
      <c r="Q1483" s="5"/>
      <c r="R1483" s="5"/>
      <c r="S1483" s="8">
        <v>0</v>
      </c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8">
        <v>0</v>
      </c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7">
        <f t="shared" si="28"/>
        <v>0</v>
      </c>
    </row>
    <row r="1484" spans="1:55" ht="16.5" x14ac:dyDescent="0.25">
      <c r="A1484" s="1" t="s">
        <v>471</v>
      </c>
      <c r="B1484" s="1" t="s">
        <v>1237</v>
      </c>
      <c r="C1484" s="5"/>
      <c r="D1484" s="6">
        <v>480834</v>
      </c>
      <c r="E1484" s="6">
        <v>-6371652</v>
      </c>
      <c r="F1484" s="6">
        <v>113000</v>
      </c>
      <c r="G1484" s="5"/>
      <c r="H1484" s="5"/>
      <c r="I1484" s="6">
        <v>45000</v>
      </c>
      <c r="J1484" s="6">
        <v>-10865165</v>
      </c>
      <c r="K1484" s="8">
        <v>0</v>
      </c>
      <c r="L1484" s="6">
        <v>26964932</v>
      </c>
      <c r="M1484" s="5"/>
      <c r="N1484" s="6">
        <v>6075112</v>
      </c>
      <c r="O1484" s="5"/>
      <c r="P1484" s="5"/>
      <c r="Q1484" s="6">
        <v>676127</v>
      </c>
      <c r="R1484" s="8">
        <v>0</v>
      </c>
      <c r="S1484" s="8">
        <v>0</v>
      </c>
      <c r="T1484" s="6">
        <v>50029</v>
      </c>
      <c r="U1484" s="5"/>
      <c r="V1484" s="5"/>
      <c r="W1484" s="6">
        <v>-4048407</v>
      </c>
      <c r="X1484" s="5"/>
      <c r="Y1484" s="5"/>
      <c r="Z1484" s="5"/>
      <c r="AA1484" s="6">
        <v>-49661894</v>
      </c>
      <c r="AB1484" s="6">
        <v>-150485</v>
      </c>
      <c r="AC1484" s="5"/>
      <c r="AD1484" s="5"/>
      <c r="AE1484" s="5"/>
      <c r="AF1484" s="5"/>
      <c r="AG1484" s="6">
        <v>-13205196</v>
      </c>
      <c r="AH1484" s="6">
        <v>-1537419</v>
      </c>
      <c r="AI1484" s="6">
        <v>-312465</v>
      </c>
      <c r="AJ1484" s="5"/>
      <c r="AK1484" s="6">
        <v>1251901</v>
      </c>
      <c r="AL1484" s="6">
        <v>-27759323</v>
      </c>
      <c r="AM1484" s="6">
        <v>3986160</v>
      </c>
      <c r="AN1484" s="5"/>
      <c r="AO1484" s="6">
        <v>-148238735</v>
      </c>
      <c r="AP1484" s="6">
        <v>-2449584</v>
      </c>
      <c r="AQ1484" s="6">
        <v>-45</v>
      </c>
      <c r="AR1484" s="5"/>
      <c r="AS1484" s="6">
        <v>-2909927</v>
      </c>
      <c r="AT1484" s="5"/>
      <c r="AU1484" s="5"/>
      <c r="AV1484" s="6">
        <v>2276743</v>
      </c>
      <c r="AW1484" s="6">
        <v>746323</v>
      </c>
      <c r="AX1484" s="5"/>
      <c r="AY1484" s="5"/>
      <c r="AZ1484" s="6">
        <v>-24777724</v>
      </c>
      <c r="BA1484" s="6">
        <v>-18661151</v>
      </c>
      <c r="BB1484" s="6">
        <v>243385459</v>
      </c>
      <c r="BC1484" s="7">
        <f t="shared" si="28"/>
        <v>-24897552</v>
      </c>
    </row>
    <row r="1485" spans="1:55" ht="16.5" x14ac:dyDescent="0.25">
      <c r="A1485" s="1" t="s">
        <v>472</v>
      </c>
      <c r="B1485" s="1" t="s">
        <v>1238</v>
      </c>
      <c r="C1485" s="5"/>
      <c r="D1485" s="5"/>
      <c r="E1485" s="5"/>
      <c r="F1485" s="5"/>
      <c r="G1485" s="5"/>
      <c r="H1485" s="5"/>
      <c r="I1485" s="5"/>
      <c r="J1485" s="8">
        <v>0</v>
      </c>
      <c r="K1485" s="5"/>
      <c r="L1485" s="8">
        <v>0</v>
      </c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6">
        <v>-176626</v>
      </c>
      <c r="AB1485" s="5"/>
      <c r="AC1485" s="5"/>
      <c r="AD1485" s="5"/>
      <c r="AE1485" s="5"/>
      <c r="AF1485" s="5"/>
      <c r="AG1485" s="8">
        <v>0</v>
      </c>
      <c r="AH1485" s="5"/>
      <c r="AI1485" s="5"/>
      <c r="AJ1485" s="5"/>
      <c r="AK1485" s="5"/>
      <c r="AL1485" s="5"/>
      <c r="AM1485" s="5"/>
      <c r="AN1485" s="5"/>
      <c r="AO1485" s="6">
        <v>73100539</v>
      </c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6">
        <v>72265138</v>
      </c>
      <c r="BC1485" s="7">
        <f t="shared" si="28"/>
        <v>145189051</v>
      </c>
    </row>
    <row r="1486" spans="1:55" x14ac:dyDescent="0.25">
      <c r="A1486" s="1" t="s">
        <v>473</v>
      </c>
      <c r="B1486" s="1" t="s">
        <v>1239</v>
      </c>
      <c r="C1486" s="5"/>
      <c r="D1486" s="5"/>
      <c r="E1486" s="5"/>
      <c r="F1486" s="5"/>
      <c r="G1486" s="5"/>
      <c r="H1486" s="5"/>
      <c r="I1486" s="5"/>
      <c r="J1486" s="8">
        <v>0</v>
      </c>
      <c r="K1486" s="5"/>
      <c r="L1486" s="8">
        <v>0</v>
      </c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6">
        <v>487490</v>
      </c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6">
        <v>73100539</v>
      </c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6">
        <v>71789701</v>
      </c>
      <c r="BC1486" s="7">
        <f t="shared" si="28"/>
        <v>145377730</v>
      </c>
    </row>
    <row r="1487" spans="1:55" ht="16.5" x14ac:dyDescent="0.25">
      <c r="A1487" s="1" t="s">
        <v>474</v>
      </c>
      <c r="B1487" s="1" t="s">
        <v>1240</v>
      </c>
      <c r="C1487" s="5"/>
      <c r="D1487" s="5"/>
      <c r="E1487" s="5"/>
      <c r="F1487" s="5"/>
      <c r="G1487" s="5"/>
      <c r="H1487" s="5"/>
      <c r="I1487" s="5"/>
      <c r="J1487" s="8">
        <v>0</v>
      </c>
      <c r="K1487" s="5"/>
      <c r="L1487" s="8">
        <v>0</v>
      </c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6">
        <v>487490</v>
      </c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6">
        <v>73100539</v>
      </c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6">
        <v>71789701</v>
      </c>
      <c r="BC1487" s="7">
        <f t="shared" si="28"/>
        <v>145377730</v>
      </c>
    </row>
    <row r="1488" spans="1:55" x14ac:dyDescent="0.25">
      <c r="A1488" s="1" t="s">
        <v>164</v>
      </c>
      <c r="B1488" s="1" t="s">
        <v>890</v>
      </c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7"/>
    </row>
    <row r="1489" spans="1:55" x14ac:dyDescent="0.25">
      <c r="A1489" s="1" t="s">
        <v>165</v>
      </c>
      <c r="B1489" s="1" t="s">
        <v>891</v>
      </c>
      <c r="C1489" s="5"/>
      <c r="D1489" s="5"/>
      <c r="E1489" s="5"/>
      <c r="F1489" s="5"/>
      <c r="G1489" s="5"/>
      <c r="H1489" s="5"/>
      <c r="I1489" s="5"/>
      <c r="J1489" s="8">
        <v>0</v>
      </c>
      <c r="K1489" s="5"/>
      <c r="L1489" s="8">
        <v>0</v>
      </c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6">
        <v>487490</v>
      </c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6">
        <v>73100539</v>
      </c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6">
        <v>502522</v>
      </c>
      <c r="BC1489" s="7">
        <f t="shared" si="28"/>
        <v>74090551</v>
      </c>
    </row>
    <row r="1490" spans="1:55" x14ac:dyDescent="0.25">
      <c r="A1490" s="1" t="s">
        <v>166</v>
      </c>
      <c r="B1490" s="1" t="s">
        <v>892</v>
      </c>
      <c r="C1490" s="5"/>
      <c r="D1490" s="5"/>
      <c r="E1490" s="5"/>
      <c r="F1490" s="5"/>
      <c r="G1490" s="5"/>
      <c r="H1490" s="5"/>
      <c r="I1490" s="5"/>
      <c r="J1490" s="8">
        <v>0</v>
      </c>
      <c r="K1490" s="5"/>
      <c r="L1490" s="8">
        <v>0</v>
      </c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6">
        <v>64035556</v>
      </c>
      <c r="BC1490" s="7">
        <f t="shared" si="28"/>
        <v>64035556</v>
      </c>
    </row>
    <row r="1491" spans="1:55" x14ac:dyDescent="0.25">
      <c r="A1491" s="1" t="s">
        <v>167</v>
      </c>
      <c r="B1491" s="1" t="s">
        <v>893</v>
      </c>
      <c r="C1491" s="5"/>
      <c r="D1491" s="5"/>
      <c r="E1491" s="5"/>
      <c r="F1491" s="5"/>
      <c r="G1491" s="5"/>
      <c r="H1491" s="5"/>
      <c r="I1491" s="5"/>
      <c r="J1491" s="8">
        <v>0</v>
      </c>
      <c r="K1491" s="5"/>
      <c r="L1491" s="8">
        <v>0</v>
      </c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7">
        <f t="shared" si="28"/>
        <v>0</v>
      </c>
    </row>
    <row r="1492" spans="1:55" x14ac:dyDescent="0.25">
      <c r="A1492" s="1" t="s">
        <v>168</v>
      </c>
      <c r="B1492" s="1" t="s">
        <v>894</v>
      </c>
      <c r="C1492" s="5"/>
      <c r="D1492" s="5"/>
      <c r="E1492" s="5"/>
      <c r="F1492" s="5"/>
      <c r="G1492" s="5"/>
      <c r="H1492" s="5"/>
      <c r="I1492" s="5"/>
      <c r="J1492" s="8">
        <v>0</v>
      </c>
      <c r="K1492" s="5"/>
      <c r="L1492" s="8">
        <v>0</v>
      </c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6">
        <v>7251623</v>
      </c>
      <c r="BC1492" s="7">
        <f t="shared" si="28"/>
        <v>7251623</v>
      </c>
    </row>
    <row r="1493" spans="1:55" x14ac:dyDescent="0.25">
      <c r="A1493" s="1" t="s">
        <v>169</v>
      </c>
      <c r="B1493" s="1" t="s">
        <v>895</v>
      </c>
      <c r="C1493" s="5"/>
      <c r="D1493" s="5"/>
      <c r="E1493" s="5"/>
      <c r="F1493" s="5"/>
      <c r="G1493" s="5"/>
      <c r="H1493" s="5"/>
      <c r="I1493" s="5"/>
      <c r="J1493" s="8">
        <v>0</v>
      </c>
      <c r="K1493" s="5"/>
      <c r="L1493" s="8">
        <v>0</v>
      </c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7">
        <f t="shared" si="28"/>
        <v>0</v>
      </c>
    </row>
    <row r="1494" spans="1:55" ht="16.5" x14ac:dyDescent="0.25">
      <c r="A1494" s="1" t="s">
        <v>475</v>
      </c>
      <c r="B1494" s="1" t="s">
        <v>1241</v>
      </c>
      <c r="C1494" s="5"/>
      <c r="D1494" s="5"/>
      <c r="E1494" s="5"/>
      <c r="F1494" s="5"/>
      <c r="G1494" s="5"/>
      <c r="H1494" s="5"/>
      <c r="I1494" s="5"/>
      <c r="J1494" s="8">
        <v>0</v>
      </c>
      <c r="K1494" s="5"/>
      <c r="L1494" s="8">
        <v>0</v>
      </c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6">
        <v>-664116</v>
      </c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7">
        <f t="shared" si="28"/>
        <v>-664116</v>
      </c>
    </row>
    <row r="1495" spans="1:55" ht="16.5" x14ac:dyDescent="0.25">
      <c r="A1495" s="1" t="s">
        <v>476</v>
      </c>
      <c r="B1495" s="1" t="s">
        <v>1242</v>
      </c>
      <c r="C1495" s="5"/>
      <c r="D1495" s="5"/>
      <c r="E1495" s="5"/>
      <c r="F1495" s="5"/>
      <c r="G1495" s="5"/>
      <c r="H1495" s="5"/>
      <c r="I1495" s="5"/>
      <c r="J1495" s="8">
        <v>0</v>
      </c>
      <c r="K1495" s="5"/>
      <c r="L1495" s="8">
        <v>0</v>
      </c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6">
        <v>-664116</v>
      </c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7">
        <f t="shared" si="28"/>
        <v>-664116</v>
      </c>
    </row>
    <row r="1496" spans="1:55" x14ac:dyDescent="0.25">
      <c r="A1496" s="1" t="s">
        <v>164</v>
      </c>
      <c r="B1496" s="1" t="s">
        <v>890</v>
      </c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7"/>
    </row>
    <row r="1497" spans="1:55" x14ac:dyDescent="0.25">
      <c r="A1497" s="1" t="s">
        <v>165</v>
      </c>
      <c r="B1497" s="1" t="s">
        <v>891</v>
      </c>
      <c r="C1497" s="5"/>
      <c r="D1497" s="5"/>
      <c r="E1497" s="5"/>
      <c r="F1497" s="5"/>
      <c r="G1497" s="5"/>
      <c r="H1497" s="5"/>
      <c r="I1497" s="5"/>
      <c r="J1497" s="8">
        <v>0</v>
      </c>
      <c r="K1497" s="5"/>
      <c r="L1497" s="8">
        <v>0</v>
      </c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6">
        <v>-664116</v>
      </c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7">
        <f t="shared" si="28"/>
        <v>-664116</v>
      </c>
    </row>
    <row r="1498" spans="1:55" x14ac:dyDescent="0.25">
      <c r="A1498" s="1" t="s">
        <v>166</v>
      </c>
      <c r="B1498" s="1" t="s">
        <v>892</v>
      </c>
      <c r="C1498" s="5"/>
      <c r="D1498" s="5"/>
      <c r="E1498" s="5"/>
      <c r="F1498" s="5"/>
      <c r="G1498" s="5"/>
      <c r="H1498" s="5"/>
      <c r="I1498" s="5"/>
      <c r="J1498" s="8">
        <v>0</v>
      </c>
      <c r="K1498" s="5"/>
      <c r="L1498" s="8">
        <v>0</v>
      </c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7">
        <f t="shared" si="28"/>
        <v>0</v>
      </c>
    </row>
    <row r="1499" spans="1:55" x14ac:dyDescent="0.25">
      <c r="A1499" s="1" t="s">
        <v>167</v>
      </c>
      <c r="B1499" s="1" t="s">
        <v>893</v>
      </c>
      <c r="C1499" s="5"/>
      <c r="D1499" s="5"/>
      <c r="E1499" s="5"/>
      <c r="F1499" s="5"/>
      <c r="G1499" s="5"/>
      <c r="H1499" s="5"/>
      <c r="I1499" s="5"/>
      <c r="J1499" s="8">
        <v>0</v>
      </c>
      <c r="K1499" s="5"/>
      <c r="L1499" s="8">
        <v>0</v>
      </c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7">
        <f t="shared" si="28"/>
        <v>0</v>
      </c>
    </row>
    <row r="1500" spans="1:55" x14ac:dyDescent="0.25">
      <c r="A1500" s="1" t="s">
        <v>168</v>
      </c>
      <c r="B1500" s="1" t="s">
        <v>894</v>
      </c>
      <c r="C1500" s="5"/>
      <c r="D1500" s="5"/>
      <c r="E1500" s="5"/>
      <c r="F1500" s="5"/>
      <c r="G1500" s="5"/>
      <c r="H1500" s="5"/>
      <c r="I1500" s="5"/>
      <c r="J1500" s="8">
        <v>0</v>
      </c>
      <c r="K1500" s="5"/>
      <c r="L1500" s="8">
        <v>0</v>
      </c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7">
        <f t="shared" si="28"/>
        <v>0</v>
      </c>
    </row>
    <row r="1501" spans="1:55" x14ac:dyDescent="0.25">
      <c r="A1501" s="1" t="s">
        <v>169</v>
      </c>
      <c r="B1501" s="1" t="s">
        <v>895</v>
      </c>
      <c r="C1501" s="5"/>
      <c r="D1501" s="5"/>
      <c r="E1501" s="5"/>
      <c r="F1501" s="5"/>
      <c r="G1501" s="5"/>
      <c r="H1501" s="5"/>
      <c r="I1501" s="5"/>
      <c r="J1501" s="8">
        <v>0</v>
      </c>
      <c r="K1501" s="5"/>
      <c r="L1501" s="8">
        <v>0</v>
      </c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7">
        <f t="shared" si="28"/>
        <v>0</v>
      </c>
    </row>
    <row r="1502" spans="1:55" ht="16.5" x14ac:dyDescent="0.25">
      <c r="A1502" s="1" t="s">
        <v>477</v>
      </c>
      <c r="B1502" s="1" t="s">
        <v>1243</v>
      </c>
      <c r="C1502" s="5"/>
      <c r="D1502" s="5"/>
      <c r="E1502" s="5"/>
      <c r="F1502" s="5"/>
      <c r="G1502" s="5"/>
      <c r="H1502" s="5"/>
      <c r="I1502" s="5"/>
      <c r="J1502" s="8">
        <v>0</v>
      </c>
      <c r="K1502" s="5"/>
      <c r="L1502" s="8">
        <v>0</v>
      </c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8">
        <v>0</v>
      </c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6">
        <v>475437</v>
      </c>
      <c r="BC1502" s="7">
        <f t="shared" si="28"/>
        <v>475437</v>
      </c>
    </row>
    <row r="1503" spans="1:55" ht="16.5" x14ac:dyDescent="0.25">
      <c r="A1503" s="1" t="s">
        <v>478</v>
      </c>
      <c r="B1503" s="1" t="s">
        <v>1244</v>
      </c>
      <c r="C1503" s="5"/>
      <c r="D1503" s="5"/>
      <c r="E1503" s="5"/>
      <c r="F1503" s="5"/>
      <c r="G1503" s="5"/>
      <c r="H1503" s="5"/>
      <c r="I1503" s="5"/>
      <c r="J1503" s="8">
        <v>0</v>
      </c>
      <c r="K1503" s="5"/>
      <c r="L1503" s="8">
        <v>0</v>
      </c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8">
        <v>0</v>
      </c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6">
        <v>475437</v>
      </c>
      <c r="BC1503" s="7">
        <f t="shared" si="28"/>
        <v>475437</v>
      </c>
    </row>
    <row r="1504" spans="1:55" x14ac:dyDescent="0.25">
      <c r="A1504" s="1" t="s">
        <v>164</v>
      </c>
      <c r="B1504" s="1" t="s">
        <v>890</v>
      </c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7"/>
    </row>
    <row r="1505" spans="1:55" x14ac:dyDescent="0.25">
      <c r="A1505" s="1" t="s">
        <v>165</v>
      </c>
      <c r="B1505" s="1" t="s">
        <v>891</v>
      </c>
      <c r="C1505" s="5"/>
      <c r="D1505" s="5"/>
      <c r="E1505" s="5"/>
      <c r="F1505" s="5"/>
      <c r="G1505" s="5"/>
      <c r="H1505" s="5"/>
      <c r="I1505" s="5"/>
      <c r="J1505" s="8">
        <v>0</v>
      </c>
      <c r="K1505" s="5"/>
      <c r="L1505" s="8">
        <v>0</v>
      </c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8">
        <v>0</v>
      </c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7">
        <f t="shared" si="28"/>
        <v>0</v>
      </c>
    </row>
    <row r="1506" spans="1:55" x14ac:dyDescent="0.25">
      <c r="A1506" s="1" t="s">
        <v>166</v>
      </c>
      <c r="B1506" s="1" t="s">
        <v>892</v>
      </c>
      <c r="C1506" s="5"/>
      <c r="D1506" s="5"/>
      <c r="E1506" s="5"/>
      <c r="F1506" s="5"/>
      <c r="G1506" s="5"/>
      <c r="H1506" s="5"/>
      <c r="I1506" s="5"/>
      <c r="J1506" s="8">
        <v>0</v>
      </c>
      <c r="K1506" s="5"/>
      <c r="L1506" s="8">
        <v>0</v>
      </c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8">
        <v>0</v>
      </c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7">
        <f t="shared" si="28"/>
        <v>0</v>
      </c>
    </row>
    <row r="1507" spans="1:55" x14ac:dyDescent="0.25">
      <c r="A1507" s="1" t="s">
        <v>167</v>
      </c>
      <c r="B1507" s="1" t="s">
        <v>893</v>
      </c>
      <c r="C1507" s="5"/>
      <c r="D1507" s="5"/>
      <c r="E1507" s="5"/>
      <c r="F1507" s="5"/>
      <c r="G1507" s="5"/>
      <c r="H1507" s="5"/>
      <c r="I1507" s="5"/>
      <c r="J1507" s="8">
        <v>0</v>
      </c>
      <c r="K1507" s="5"/>
      <c r="L1507" s="8">
        <v>0</v>
      </c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8">
        <v>0</v>
      </c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7">
        <f t="shared" si="28"/>
        <v>0</v>
      </c>
    </row>
    <row r="1508" spans="1:55" x14ac:dyDescent="0.25">
      <c r="A1508" s="1" t="s">
        <v>168</v>
      </c>
      <c r="B1508" s="1" t="s">
        <v>894</v>
      </c>
      <c r="C1508" s="5"/>
      <c r="D1508" s="5"/>
      <c r="E1508" s="5"/>
      <c r="F1508" s="5"/>
      <c r="G1508" s="5"/>
      <c r="H1508" s="5"/>
      <c r="I1508" s="5"/>
      <c r="J1508" s="8">
        <v>0</v>
      </c>
      <c r="K1508" s="5"/>
      <c r="L1508" s="8">
        <v>0</v>
      </c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8">
        <v>0</v>
      </c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6">
        <v>475437</v>
      </c>
      <c r="BC1508" s="7">
        <f t="shared" si="28"/>
        <v>475437</v>
      </c>
    </row>
    <row r="1509" spans="1:55" x14ac:dyDescent="0.25">
      <c r="A1509" s="1" t="s">
        <v>169</v>
      </c>
      <c r="B1509" s="1" t="s">
        <v>895</v>
      </c>
      <c r="C1509" s="5"/>
      <c r="D1509" s="5"/>
      <c r="E1509" s="5"/>
      <c r="F1509" s="5"/>
      <c r="G1509" s="5"/>
      <c r="H1509" s="5"/>
      <c r="I1509" s="5"/>
      <c r="J1509" s="8">
        <v>0</v>
      </c>
      <c r="K1509" s="5"/>
      <c r="L1509" s="8">
        <v>0</v>
      </c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8">
        <v>0</v>
      </c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7">
        <f t="shared" si="28"/>
        <v>0</v>
      </c>
    </row>
    <row r="1510" spans="1:55" ht="16.5" x14ac:dyDescent="0.25">
      <c r="A1510" s="1" t="s">
        <v>479</v>
      </c>
      <c r="B1510" s="1" t="s">
        <v>1245</v>
      </c>
      <c r="C1510" s="5"/>
      <c r="D1510" s="6">
        <v>480834</v>
      </c>
      <c r="E1510" s="6">
        <v>-6371652</v>
      </c>
      <c r="F1510" s="6">
        <v>113000</v>
      </c>
      <c r="G1510" s="5"/>
      <c r="H1510" s="5"/>
      <c r="I1510" s="6">
        <v>45000</v>
      </c>
      <c r="J1510" s="6">
        <v>-10865165</v>
      </c>
      <c r="K1510" s="8">
        <v>0</v>
      </c>
      <c r="L1510" s="6">
        <v>26964932</v>
      </c>
      <c r="M1510" s="5"/>
      <c r="N1510" s="6">
        <v>6075112</v>
      </c>
      <c r="O1510" s="5"/>
      <c r="P1510" s="5"/>
      <c r="Q1510" s="6">
        <v>676127</v>
      </c>
      <c r="R1510" s="8">
        <v>0</v>
      </c>
      <c r="S1510" s="8">
        <v>0</v>
      </c>
      <c r="T1510" s="6">
        <v>50029</v>
      </c>
      <c r="U1510" s="5"/>
      <c r="V1510" s="5"/>
      <c r="W1510" s="6">
        <v>-4048407</v>
      </c>
      <c r="X1510" s="5"/>
      <c r="Y1510" s="5"/>
      <c r="Z1510" s="5"/>
      <c r="AA1510" s="6">
        <v>-49485268</v>
      </c>
      <c r="AB1510" s="6">
        <v>-150485</v>
      </c>
      <c r="AC1510" s="5"/>
      <c r="AD1510" s="5"/>
      <c r="AE1510" s="5"/>
      <c r="AF1510" s="5"/>
      <c r="AG1510" s="6">
        <v>-13205196</v>
      </c>
      <c r="AH1510" s="6">
        <v>-1537419</v>
      </c>
      <c r="AI1510" s="6">
        <v>-312465</v>
      </c>
      <c r="AJ1510" s="5"/>
      <c r="AK1510" s="6">
        <v>1251901</v>
      </c>
      <c r="AL1510" s="6">
        <v>-27759323</v>
      </c>
      <c r="AM1510" s="6">
        <v>3986160</v>
      </c>
      <c r="AN1510" s="5"/>
      <c r="AO1510" s="6">
        <v>-221339274</v>
      </c>
      <c r="AP1510" s="6">
        <v>-2449584</v>
      </c>
      <c r="AQ1510" s="6">
        <v>-45</v>
      </c>
      <c r="AR1510" s="5"/>
      <c r="AS1510" s="6">
        <v>-2909927</v>
      </c>
      <c r="AT1510" s="5"/>
      <c r="AU1510" s="5"/>
      <c r="AV1510" s="6">
        <v>2276743</v>
      </c>
      <c r="AW1510" s="6">
        <v>746323</v>
      </c>
      <c r="AX1510" s="5"/>
      <c r="AY1510" s="5"/>
      <c r="AZ1510" s="6">
        <v>-24777724</v>
      </c>
      <c r="BA1510" s="6">
        <v>-18661151</v>
      </c>
      <c r="BB1510" s="6">
        <v>171120321</v>
      </c>
      <c r="BC1510" s="7">
        <f t="shared" si="28"/>
        <v>-170086603</v>
      </c>
    </row>
    <row r="1511" spans="1:55" ht="16.5" x14ac:dyDescent="0.25">
      <c r="A1511" s="1" t="s">
        <v>480</v>
      </c>
      <c r="B1511" s="1" t="s">
        <v>1246</v>
      </c>
      <c r="C1511" s="5"/>
      <c r="D1511" s="6">
        <v>480834</v>
      </c>
      <c r="E1511" s="6">
        <v>-6371652</v>
      </c>
      <c r="F1511" s="6">
        <v>113000</v>
      </c>
      <c r="G1511" s="5"/>
      <c r="H1511" s="5"/>
      <c r="I1511" s="6">
        <v>31560</v>
      </c>
      <c r="J1511" s="6">
        <v>-10865165</v>
      </c>
      <c r="K1511" s="8">
        <v>0</v>
      </c>
      <c r="L1511" s="6">
        <v>26964932</v>
      </c>
      <c r="M1511" s="5"/>
      <c r="N1511" s="6">
        <v>6075112</v>
      </c>
      <c r="O1511" s="5"/>
      <c r="P1511" s="5"/>
      <c r="Q1511" s="6">
        <v>532025</v>
      </c>
      <c r="R1511" s="5"/>
      <c r="S1511" s="8">
        <v>0</v>
      </c>
      <c r="T1511" s="6">
        <v>50029</v>
      </c>
      <c r="U1511" s="5"/>
      <c r="V1511" s="5"/>
      <c r="W1511" s="6">
        <v>-3872451</v>
      </c>
      <c r="X1511" s="5"/>
      <c r="Y1511" s="5"/>
      <c r="Z1511" s="5"/>
      <c r="AA1511" s="6">
        <v>-49756683</v>
      </c>
      <c r="AB1511" s="6">
        <v>-150485</v>
      </c>
      <c r="AC1511" s="5"/>
      <c r="AD1511" s="5"/>
      <c r="AE1511" s="5"/>
      <c r="AF1511" s="5"/>
      <c r="AG1511" s="6">
        <v>-13205196</v>
      </c>
      <c r="AH1511" s="6">
        <v>-1537419</v>
      </c>
      <c r="AI1511" s="6">
        <v>-312465</v>
      </c>
      <c r="AJ1511" s="5"/>
      <c r="AK1511" s="6">
        <v>1251901</v>
      </c>
      <c r="AL1511" s="6">
        <v>-27585323</v>
      </c>
      <c r="AM1511" s="6">
        <v>3986160</v>
      </c>
      <c r="AN1511" s="5"/>
      <c r="AO1511" s="6">
        <v>-221339274</v>
      </c>
      <c r="AP1511" s="6">
        <v>-1983853</v>
      </c>
      <c r="AQ1511" s="6">
        <v>-45</v>
      </c>
      <c r="AR1511" s="5"/>
      <c r="AS1511" s="6">
        <v>-2992189</v>
      </c>
      <c r="AT1511" s="5"/>
      <c r="AU1511" s="5"/>
      <c r="AV1511" s="6">
        <v>2276743</v>
      </c>
      <c r="AW1511" s="6">
        <v>746323</v>
      </c>
      <c r="AX1511" s="5"/>
      <c r="AY1511" s="5"/>
      <c r="AZ1511" s="6">
        <v>-20487589</v>
      </c>
      <c r="BA1511" s="6">
        <v>-18661151</v>
      </c>
      <c r="BB1511" s="6">
        <v>170899008</v>
      </c>
      <c r="BC1511" s="7">
        <f t="shared" si="28"/>
        <v>-165713313</v>
      </c>
    </row>
    <row r="1512" spans="1:55" ht="24.75" x14ac:dyDescent="0.25">
      <c r="A1512" s="1" t="s">
        <v>481</v>
      </c>
      <c r="B1512" s="1" t="s">
        <v>1247</v>
      </c>
      <c r="C1512" s="5"/>
      <c r="D1512" s="6">
        <v>2539225</v>
      </c>
      <c r="E1512" s="6">
        <v>-6371652</v>
      </c>
      <c r="F1512" s="6">
        <v>113000</v>
      </c>
      <c r="G1512" s="5"/>
      <c r="H1512" s="5"/>
      <c r="I1512" s="5"/>
      <c r="J1512" s="6">
        <v>-1418136</v>
      </c>
      <c r="K1512" s="8">
        <v>0</v>
      </c>
      <c r="L1512" s="6">
        <v>28930825</v>
      </c>
      <c r="M1512" s="5"/>
      <c r="N1512" s="6">
        <v>18416638</v>
      </c>
      <c r="O1512" s="5"/>
      <c r="P1512" s="5"/>
      <c r="Q1512" s="6">
        <v>532025</v>
      </c>
      <c r="R1512" s="5"/>
      <c r="S1512" s="8">
        <v>0</v>
      </c>
      <c r="T1512" s="6">
        <v>50029</v>
      </c>
      <c r="U1512" s="5"/>
      <c r="V1512" s="5"/>
      <c r="W1512" s="6">
        <v>-3872451</v>
      </c>
      <c r="X1512" s="5"/>
      <c r="Y1512" s="5"/>
      <c r="Z1512" s="5"/>
      <c r="AA1512" s="6">
        <v>-6788351</v>
      </c>
      <c r="AB1512" s="6">
        <v>-150485</v>
      </c>
      <c r="AC1512" s="5"/>
      <c r="AD1512" s="5"/>
      <c r="AE1512" s="5"/>
      <c r="AF1512" s="5"/>
      <c r="AG1512" s="6">
        <v>40316</v>
      </c>
      <c r="AH1512" s="6">
        <v>-1537419</v>
      </c>
      <c r="AI1512" s="6">
        <v>-312465</v>
      </c>
      <c r="AJ1512" s="5"/>
      <c r="AK1512" s="6">
        <v>1251901</v>
      </c>
      <c r="AL1512" s="6">
        <v>-15345323</v>
      </c>
      <c r="AM1512" s="6">
        <v>3986160</v>
      </c>
      <c r="AN1512" s="5"/>
      <c r="AO1512" s="6">
        <v>-99385615</v>
      </c>
      <c r="AP1512" s="6">
        <v>-1983853</v>
      </c>
      <c r="AQ1512" s="6">
        <v>-45</v>
      </c>
      <c r="AR1512" s="5"/>
      <c r="AS1512" s="6">
        <v>-2992189</v>
      </c>
      <c r="AT1512" s="5"/>
      <c r="AU1512" s="5"/>
      <c r="AV1512" s="6">
        <v>2276743</v>
      </c>
      <c r="AW1512" s="6">
        <v>746323</v>
      </c>
      <c r="AX1512" s="5"/>
      <c r="AY1512" s="5"/>
      <c r="AZ1512" s="6">
        <v>-20487589</v>
      </c>
      <c r="BA1512" s="6">
        <v>-433310</v>
      </c>
      <c r="BB1512" s="6">
        <v>12426212</v>
      </c>
      <c r="BC1512" s="7">
        <f t="shared" si="28"/>
        <v>-89769486</v>
      </c>
    </row>
    <row r="1513" spans="1:55" x14ac:dyDescent="0.25">
      <c r="A1513" s="1" t="s">
        <v>184</v>
      </c>
      <c r="B1513" s="1" t="s">
        <v>910</v>
      </c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7"/>
    </row>
    <row r="1514" spans="1:55" x14ac:dyDescent="0.25">
      <c r="A1514" s="1" t="s">
        <v>185</v>
      </c>
      <c r="B1514" s="1" t="s">
        <v>911</v>
      </c>
      <c r="C1514" s="5"/>
      <c r="D1514" s="5"/>
      <c r="E1514" s="6">
        <v>4689310</v>
      </c>
      <c r="F1514" s="5"/>
      <c r="G1514" s="5"/>
      <c r="H1514" s="5"/>
      <c r="I1514" s="5"/>
      <c r="J1514" s="6">
        <v>-420487</v>
      </c>
      <c r="K1514" s="5"/>
      <c r="L1514" s="8">
        <v>0</v>
      </c>
      <c r="M1514" s="5"/>
      <c r="N1514" s="6">
        <v>538807</v>
      </c>
      <c r="O1514" s="5"/>
      <c r="P1514" s="5"/>
      <c r="Q1514" s="5"/>
      <c r="R1514" s="5"/>
      <c r="S1514" s="5"/>
      <c r="T1514" s="5"/>
      <c r="U1514" s="5"/>
      <c r="V1514" s="5"/>
      <c r="W1514" s="6">
        <v>1401031</v>
      </c>
      <c r="X1514" s="5"/>
      <c r="Y1514" s="5"/>
      <c r="Z1514" s="5"/>
      <c r="AA1514" s="6">
        <v>723758</v>
      </c>
      <c r="AB1514" s="6">
        <v>-150485</v>
      </c>
      <c r="AC1514" s="5"/>
      <c r="AD1514" s="5"/>
      <c r="AE1514" s="5"/>
      <c r="AF1514" s="5"/>
      <c r="AG1514" s="5"/>
      <c r="AH1514" s="5"/>
      <c r="AI1514" s="5"/>
      <c r="AJ1514" s="5"/>
      <c r="AK1514" s="5"/>
      <c r="AL1514" s="6">
        <v>113</v>
      </c>
      <c r="AM1514" s="6">
        <v>3986160</v>
      </c>
      <c r="AN1514" s="5"/>
      <c r="AO1514" s="5"/>
      <c r="AP1514" s="6">
        <v>-1983853</v>
      </c>
      <c r="AQ1514" s="5"/>
      <c r="AR1514" s="5"/>
      <c r="AS1514" s="5"/>
      <c r="AT1514" s="5"/>
      <c r="AU1514" s="5"/>
      <c r="AV1514" s="6">
        <v>1082</v>
      </c>
      <c r="AW1514" s="6">
        <v>-1380774</v>
      </c>
      <c r="AX1514" s="5"/>
      <c r="AY1514" s="5"/>
      <c r="AZ1514" s="5"/>
      <c r="BA1514" s="5"/>
      <c r="BB1514" s="6">
        <v>4767897</v>
      </c>
      <c r="BC1514" s="7">
        <f t="shared" si="28"/>
        <v>12172559</v>
      </c>
    </row>
    <row r="1515" spans="1:55" x14ac:dyDescent="0.25">
      <c r="A1515" s="1" t="s">
        <v>186</v>
      </c>
      <c r="B1515" s="1" t="s">
        <v>912</v>
      </c>
      <c r="C1515" s="5"/>
      <c r="D1515" s="5"/>
      <c r="E1515" s="6">
        <v>-192918</v>
      </c>
      <c r="F1515" s="5"/>
      <c r="G1515" s="5"/>
      <c r="H1515" s="5"/>
      <c r="I1515" s="5"/>
      <c r="J1515" s="6">
        <v>-1050829</v>
      </c>
      <c r="K1515" s="5"/>
      <c r="L1515" s="8">
        <v>0</v>
      </c>
      <c r="M1515" s="5"/>
      <c r="N1515" s="6">
        <v>-1181</v>
      </c>
      <c r="O1515" s="5"/>
      <c r="P1515" s="5"/>
      <c r="Q1515" s="5"/>
      <c r="R1515" s="5"/>
      <c r="S1515" s="5"/>
      <c r="T1515" s="5"/>
      <c r="U1515" s="5"/>
      <c r="V1515" s="5"/>
      <c r="W1515" s="6">
        <v>411787</v>
      </c>
      <c r="X1515" s="5"/>
      <c r="Y1515" s="5"/>
      <c r="Z1515" s="5"/>
      <c r="AA1515" s="6">
        <v>8670</v>
      </c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6">
        <v>137736</v>
      </c>
      <c r="AX1515" s="5"/>
      <c r="AY1515" s="5"/>
      <c r="AZ1515" s="5"/>
      <c r="BA1515" s="5"/>
      <c r="BB1515" s="6">
        <v>51437760</v>
      </c>
      <c r="BC1515" s="7">
        <f t="shared" ref="BC1515:BC1577" si="29">SUM(C1515:BB1515)</f>
        <v>50751025</v>
      </c>
    </row>
    <row r="1516" spans="1:55" x14ac:dyDescent="0.25">
      <c r="A1516" s="1" t="s">
        <v>623</v>
      </c>
      <c r="B1516" s="1" t="s">
        <v>913</v>
      </c>
      <c r="C1516" s="5"/>
      <c r="D1516" s="5"/>
      <c r="E1516" s="6">
        <v>-861494</v>
      </c>
      <c r="F1516" s="5"/>
      <c r="G1516" s="5"/>
      <c r="H1516" s="5"/>
      <c r="I1516" s="5"/>
      <c r="J1516" s="6">
        <v>-1058076</v>
      </c>
      <c r="K1516" s="5"/>
      <c r="L1516" s="6">
        <v>-10983</v>
      </c>
      <c r="M1516" s="5"/>
      <c r="N1516" s="5"/>
      <c r="O1516" s="5"/>
      <c r="P1516" s="5"/>
      <c r="Q1516" s="6">
        <v>131855</v>
      </c>
      <c r="R1516" s="5"/>
      <c r="S1516" s="5"/>
      <c r="T1516" s="5"/>
      <c r="U1516" s="5"/>
      <c r="V1516" s="5"/>
      <c r="W1516" s="6">
        <v>54854</v>
      </c>
      <c r="X1516" s="5"/>
      <c r="Y1516" s="5"/>
      <c r="Z1516" s="5"/>
      <c r="AA1516" s="6">
        <v>3240849</v>
      </c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6">
        <v>180853</v>
      </c>
      <c r="AW1516" s="8">
        <v>0</v>
      </c>
      <c r="AX1516" s="5"/>
      <c r="AY1516" s="5"/>
      <c r="AZ1516" s="5"/>
      <c r="BA1516" s="5"/>
      <c r="BB1516" s="6">
        <v>-1206048</v>
      </c>
      <c r="BC1516" s="7">
        <f t="shared" si="29"/>
        <v>471810</v>
      </c>
    </row>
    <row r="1517" spans="1:55" x14ac:dyDescent="0.25">
      <c r="A1517" s="1" t="s">
        <v>624</v>
      </c>
      <c r="B1517" s="1" t="s">
        <v>914</v>
      </c>
      <c r="C1517" s="5"/>
      <c r="D1517" s="6">
        <v>-1461016</v>
      </c>
      <c r="E1517" s="6">
        <v>-4861392</v>
      </c>
      <c r="F1517" s="6">
        <v>113000</v>
      </c>
      <c r="G1517" s="5"/>
      <c r="H1517" s="5"/>
      <c r="I1517" s="5"/>
      <c r="J1517" s="6">
        <v>8869391</v>
      </c>
      <c r="K1517" s="5"/>
      <c r="L1517" s="6">
        <v>-3732387</v>
      </c>
      <c r="M1517" s="5"/>
      <c r="N1517" s="6">
        <v>7565664</v>
      </c>
      <c r="O1517" s="5"/>
      <c r="P1517" s="5"/>
      <c r="Q1517" s="5"/>
      <c r="R1517" s="5"/>
      <c r="S1517" s="8">
        <v>0</v>
      </c>
      <c r="T1517" s="5"/>
      <c r="U1517" s="5"/>
      <c r="V1517" s="5"/>
      <c r="W1517" s="6">
        <v>-2400615</v>
      </c>
      <c r="X1517" s="5"/>
      <c r="Y1517" s="5"/>
      <c r="Z1517" s="5"/>
      <c r="AA1517" s="6">
        <v>350326</v>
      </c>
      <c r="AB1517" s="5"/>
      <c r="AC1517" s="5"/>
      <c r="AD1517" s="5"/>
      <c r="AE1517" s="5"/>
      <c r="AF1517" s="5"/>
      <c r="AG1517" s="5"/>
      <c r="AH1517" s="5"/>
      <c r="AI1517" s="5"/>
      <c r="AJ1517" s="5"/>
      <c r="AK1517" s="6">
        <v>1251901</v>
      </c>
      <c r="AL1517" s="6">
        <v>-2526199</v>
      </c>
      <c r="AM1517" s="5"/>
      <c r="AN1517" s="5"/>
      <c r="AO1517" s="6">
        <v>-91661155</v>
      </c>
      <c r="AP1517" s="5"/>
      <c r="AQ1517" s="5"/>
      <c r="AR1517" s="5"/>
      <c r="AS1517" s="5"/>
      <c r="AT1517" s="5"/>
      <c r="AU1517" s="5"/>
      <c r="AV1517" s="6">
        <v>-62755</v>
      </c>
      <c r="AW1517" s="6">
        <v>1798855</v>
      </c>
      <c r="AX1517" s="5"/>
      <c r="AY1517" s="5"/>
      <c r="AZ1517" s="6">
        <v>-1183973</v>
      </c>
      <c r="BA1517" s="5"/>
      <c r="BB1517" s="6">
        <v>-18522133</v>
      </c>
      <c r="BC1517" s="7">
        <f t="shared" si="29"/>
        <v>-106462488</v>
      </c>
    </row>
    <row r="1518" spans="1:55" x14ac:dyDescent="0.25">
      <c r="A1518" s="1" t="s">
        <v>625</v>
      </c>
      <c r="B1518" s="1" t="s">
        <v>915</v>
      </c>
      <c r="C1518" s="5"/>
      <c r="D1518" s="5"/>
      <c r="E1518" s="6">
        <v>-3611756</v>
      </c>
      <c r="F1518" s="5"/>
      <c r="G1518" s="5"/>
      <c r="H1518" s="5"/>
      <c r="I1518" s="5"/>
      <c r="J1518" s="6">
        <v>-811676</v>
      </c>
      <c r="K1518" s="5"/>
      <c r="L1518" s="6">
        <v>-109712</v>
      </c>
      <c r="M1518" s="5"/>
      <c r="N1518" s="5"/>
      <c r="O1518" s="5"/>
      <c r="P1518" s="5"/>
      <c r="Q1518" s="6">
        <v>400170</v>
      </c>
      <c r="R1518" s="5"/>
      <c r="S1518" s="5"/>
      <c r="T1518" s="5"/>
      <c r="U1518" s="5"/>
      <c r="V1518" s="5"/>
      <c r="W1518" s="6">
        <v>-2410975</v>
      </c>
      <c r="X1518" s="5"/>
      <c r="Y1518" s="5"/>
      <c r="Z1518" s="5"/>
      <c r="AA1518" s="6">
        <v>-4566551</v>
      </c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6">
        <v>-224786</v>
      </c>
      <c r="AM1518" s="5"/>
      <c r="AN1518" s="5"/>
      <c r="AO1518" s="5"/>
      <c r="AP1518" s="5"/>
      <c r="AQ1518" s="5"/>
      <c r="AR1518" s="5"/>
      <c r="AS1518" s="5"/>
      <c r="AT1518" s="5"/>
      <c r="AU1518" s="5"/>
      <c r="AV1518" s="6">
        <v>117287</v>
      </c>
      <c r="AW1518" s="6">
        <v>-472190</v>
      </c>
      <c r="AX1518" s="5"/>
      <c r="AY1518" s="5"/>
      <c r="AZ1518" s="5"/>
      <c r="BA1518" s="5"/>
      <c r="BB1518" s="6">
        <v>-2633661</v>
      </c>
      <c r="BC1518" s="7">
        <f t="shared" si="29"/>
        <v>-14323850</v>
      </c>
    </row>
    <row r="1519" spans="1:55" x14ac:dyDescent="0.25">
      <c r="A1519" s="1" t="s">
        <v>626</v>
      </c>
      <c r="B1519" s="1" t="s">
        <v>916</v>
      </c>
      <c r="C1519" s="5"/>
      <c r="D1519" s="5"/>
      <c r="E1519" s="6">
        <v>-1200442</v>
      </c>
      <c r="F1519" s="5"/>
      <c r="G1519" s="5"/>
      <c r="H1519" s="5"/>
      <c r="I1519" s="5"/>
      <c r="J1519" s="6">
        <v>-3548819</v>
      </c>
      <c r="K1519" s="5"/>
      <c r="L1519" s="6">
        <v>6056691</v>
      </c>
      <c r="M1519" s="5"/>
      <c r="N1519" s="6">
        <v>-4833529</v>
      </c>
      <c r="O1519" s="5"/>
      <c r="P1519" s="5"/>
      <c r="Q1519" s="5"/>
      <c r="R1519" s="5"/>
      <c r="S1519" s="5"/>
      <c r="T1519" s="5"/>
      <c r="U1519" s="5"/>
      <c r="V1519" s="5"/>
      <c r="W1519" s="6">
        <v>8666</v>
      </c>
      <c r="X1519" s="5"/>
      <c r="Y1519" s="5"/>
      <c r="Z1519" s="5"/>
      <c r="AA1519" s="6">
        <v>410217</v>
      </c>
      <c r="AB1519" s="5"/>
      <c r="AC1519" s="5"/>
      <c r="AD1519" s="5"/>
      <c r="AE1519" s="5"/>
      <c r="AF1519" s="5"/>
      <c r="AG1519" s="6">
        <v>40316</v>
      </c>
      <c r="AH1519" s="5"/>
      <c r="AI1519" s="5"/>
      <c r="AJ1519" s="5"/>
      <c r="AK1519" s="5"/>
      <c r="AL1519" s="6">
        <v>-192470</v>
      </c>
      <c r="AM1519" s="5"/>
      <c r="AN1519" s="5"/>
      <c r="AO1519" s="6">
        <v>-2104291</v>
      </c>
      <c r="AP1519" s="5"/>
      <c r="AQ1519" s="5"/>
      <c r="AR1519" s="5"/>
      <c r="AS1519" s="6">
        <v>-2819466</v>
      </c>
      <c r="AT1519" s="5"/>
      <c r="AU1519" s="5"/>
      <c r="AV1519" s="6">
        <v>397247</v>
      </c>
      <c r="AW1519" s="8">
        <v>0</v>
      </c>
      <c r="AX1519" s="5"/>
      <c r="AY1519" s="5"/>
      <c r="AZ1519" s="6">
        <v>-3460141</v>
      </c>
      <c r="BA1519" s="5"/>
      <c r="BB1519" s="6">
        <v>-15955420</v>
      </c>
      <c r="BC1519" s="7">
        <f t="shared" si="29"/>
        <v>-27201441</v>
      </c>
    </row>
    <row r="1520" spans="1:55" x14ac:dyDescent="0.25">
      <c r="A1520" s="1" t="s">
        <v>627</v>
      </c>
      <c r="B1520" s="1" t="s">
        <v>917</v>
      </c>
      <c r="C1520" s="5"/>
      <c r="D1520" s="6">
        <v>3128746</v>
      </c>
      <c r="E1520" s="6">
        <v>-686666</v>
      </c>
      <c r="F1520" s="5"/>
      <c r="G1520" s="5"/>
      <c r="H1520" s="5"/>
      <c r="I1520" s="5"/>
      <c r="J1520" s="6">
        <v>-1482590</v>
      </c>
      <c r="K1520" s="5"/>
      <c r="L1520" s="6">
        <v>21103450</v>
      </c>
      <c r="M1520" s="5"/>
      <c r="N1520" s="6">
        <v>-5368065</v>
      </c>
      <c r="O1520" s="5"/>
      <c r="P1520" s="5"/>
      <c r="Q1520" s="5"/>
      <c r="R1520" s="5"/>
      <c r="S1520" s="5"/>
      <c r="T1520" s="5"/>
      <c r="U1520" s="5"/>
      <c r="V1520" s="5"/>
      <c r="W1520" s="6">
        <v>-1312860</v>
      </c>
      <c r="X1520" s="5"/>
      <c r="Y1520" s="5"/>
      <c r="Z1520" s="5"/>
      <c r="AA1520" s="6">
        <v>-4439889</v>
      </c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6">
        <v>-1077752</v>
      </c>
      <c r="AM1520" s="5"/>
      <c r="AN1520" s="5"/>
      <c r="AO1520" s="6">
        <v>-361545</v>
      </c>
      <c r="AP1520" s="5"/>
      <c r="AQ1520" s="5"/>
      <c r="AR1520" s="5"/>
      <c r="AS1520" s="5"/>
      <c r="AT1520" s="5"/>
      <c r="AU1520" s="5"/>
      <c r="AV1520" s="6">
        <v>222752</v>
      </c>
      <c r="AW1520" s="6">
        <v>377703</v>
      </c>
      <c r="AX1520" s="5"/>
      <c r="AY1520" s="5"/>
      <c r="AZ1520" s="6">
        <v>-15812689</v>
      </c>
      <c r="BA1520" s="6">
        <v>-433310</v>
      </c>
      <c r="BB1520" s="6">
        <v>52953975</v>
      </c>
      <c r="BC1520" s="7">
        <f t="shared" si="29"/>
        <v>46811260</v>
      </c>
    </row>
    <row r="1521" spans="1:55" x14ac:dyDescent="0.25">
      <c r="A1521" s="1" t="s">
        <v>628</v>
      </c>
      <c r="B1521" s="1" t="s">
        <v>918</v>
      </c>
      <c r="C1521" s="5"/>
      <c r="D1521" s="5"/>
      <c r="E1521" s="5"/>
      <c r="F1521" s="5"/>
      <c r="G1521" s="5"/>
      <c r="H1521" s="5"/>
      <c r="I1521" s="5"/>
      <c r="J1521" s="8">
        <v>0</v>
      </c>
      <c r="K1521" s="8">
        <v>0</v>
      </c>
      <c r="L1521" s="6">
        <v>5623766</v>
      </c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6">
        <v>-1537419</v>
      </c>
      <c r="AI1521" s="6">
        <v>-312465</v>
      </c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6">
        <v>40667</v>
      </c>
      <c r="BC1521" s="7">
        <f t="shared" si="29"/>
        <v>3814549</v>
      </c>
    </row>
    <row r="1522" spans="1:55" ht="16.5" x14ac:dyDescent="0.25">
      <c r="A1522" s="1" t="s">
        <v>629</v>
      </c>
      <c r="B1522" s="1" t="s">
        <v>919</v>
      </c>
      <c r="C1522" s="5"/>
      <c r="D1522" s="6">
        <v>871495</v>
      </c>
      <c r="E1522" s="6">
        <v>353706</v>
      </c>
      <c r="F1522" s="5"/>
      <c r="G1522" s="5"/>
      <c r="H1522" s="5"/>
      <c r="I1522" s="5"/>
      <c r="J1522" s="6">
        <v>-1915050</v>
      </c>
      <c r="K1522" s="5"/>
      <c r="L1522" s="8">
        <v>0</v>
      </c>
      <c r="M1522" s="5"/>
      <c r="N1522" s="6">
        <v>20514942</v>
      </c>
      <c r="O1522" s="5"/>
      <c r="P1522" s="5"/>
      <c r="Q1522" s="5"/>
      <c r="R1522" s="5"/>
      <c r="S1522" s="5"/>
      <c r="T1522" s="6">
        <v>50029</v>
      </c>
      <c r="U1522" s="5"/>
      <c r="V1522" s="5"/>
      <c r="W1522" s="6">
        <v>375661</v>
      </c>
      <c r="X1522" s="5"/>
      <c r="Y1522" s="5"/>
      <c r="Z1522" s="5"/>
      <c r="AA1522" s="6">
        <v>-2515731</v>
      </c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6">
        <v>-11324229</v>
      </c>
      <c r="AM1522" s="5"/>
      <c r="AN1522" s="5"/>
      <c r="AO1522" s="6">
        <v>-5258624</v>
      </c>
      <c r="AP1522" s="5"/>
      <c r="AQ1522" s="6">
        <v>-45</v>
      </c>
      <c r="AR1522" s="5"/>
      <c r="AS1522" s="6">
        <v>-172723</v>
      </c>
      <c r="AT1522" s="5"/>
      <c r="AU1522" s="5"/>
      <c r="AV1522" s="6">
        <v>1420277</v>
      </c>
      <c r="AW1522" s="6">
        <v>284993</v>
      </c>
      <c r="AX1522" s="5"/>
      <c r="AY1522" s="5"/>
      <c r="AZ1522" s="6">
        <v>-30786</v>
      </c>
      <c r="BA1522" s="5"/>
      <c r="BB1522" s="6">
        <v>-58456825</v>
      </c>
      <c r="BC1522" s="7">
        <f t="shared" si="29"/>
        <v>-55802910</v>
      </c>
    </row>
    <row r="1523" spans="1:55" ht="24.75" x14ac:dyDescent="0.25">
      <c r="A1523" s="1" t="s">
        <v>482</v>
      </c>
      <c r="B1523" s="1" t="s">
        <v>1248</v>
      </c>
      <c r="C1523" s="5"/>
      <c r="D1523" s="6">
        <v>-2058391</v>
      </c>
      <c r="E1523" s="5"/>
      <c r="F1523" s="5"/>
      <c r="G1523" s="5"/>
      <c r="H1523" s="5"/>
      <c r="I1523" s="6">
        <v>31560</v>
      </c>
      <c r="J1523" s="6">
        <v>-9447029</v>
      </c>
      <c r="K1523" s="8">
        <v>0</v>
      </c>
      <c r="L1523" s="6">
        <v>-1965893</v>
      </c>
      <c r="M1523" s="5"/>
      <c r="N1523" s="6">
        <v>-12341526</v>
      </c>
      <c r="O1523" s="5"/>
      <c r="P1523" s="5"/>
      <c r="Q1523" s="5"/>
      <c r="R1523" s="5"/>
      <c r="S1523" s="8">
        <v>0</v>
      </c>
      <c r="T1523" s="5"/>
      <c r="U1523" s="5"/>
      <c r="V1523" s="5"/>
      <c r="W1523" s="5"/>
      <c r="X1523" s="5"/>
      <c r="Y1523" s="5"/>
      <c r="Z1523" s="5"/>
      <c r="AA1523" s="6">
        <v>-42968332</v>
      </c>
      <c r="AB1523" s="5"/>
      <c r="AC1523" s="5"/>
      <c r="AD1523" s="5"/>
      <c r="AE1523" s="5"/>
      <c r="AF1523" s="5"/>
      <c r="AG1523" s="6">
        <v>-13245512</v>
      </c>
      <c r="AH1523" s="5"/>
      <c r="AI1523" s="5"/>
      <c r="AJ1523" s="5"/>
      <c r="AK1523" s="5"/>
      <c r="AL1523" s="6">
        <v>-12240000</v>
      </c>
      <c r="AM1523" s="5"/>
      <c r="AN1523" s="5"/>
      <c r="AO1523" s="6">
        <v>-121953659</v>
      </c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6">
        <v>-18227841</v>
      </c>
      <c r="BB1523" s="6">
        <v>158472796</v>
      </c>
      <c r="BC1523" s="7">
        <f t="shared" si="29"/>
        <v>-75943827</v>
      </c>
    </row>
    <row r="1524" spans="1:55" x14ac:dyDescent="0.25">
      <c r="A1524" s="1" t="s">
        <v>188</v>
      </c>
      <c r="B1524" s="1" t="s">
        <v>921</v>
      </c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7"/>
    </row>
    <row r="1525" spans="1:55" x14ac:dyDescent="0.25">
      <c r="A1525" s="1" t="s">
        <v>189</v>
      </c>
      <c r="B1525" s="1" t="s">
        <v>922</v>
      </c>
      <c r="C1525" s="5"/>
      <c r="D1525" s="5"/>
      <c r="E1525" s="5"/>
      <c r="F1525" s="5"/>
      <c r="G1525" s="5"/>
      <c r="H1525" s="5"/>
      <c r="I1525" s="5"/>
      <c r="J1525" s="8">
        <v>0</v>
      </c>
      <c r="K1525" s="5"/>
      <c r="L1525" s="8">
        <v>0</v>
      </c>
      <c r="M1525" s="5"/>
      <c r="N1525" s="6">
        <v>106840</v>
      </c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6">
        <v>667875</v>
      </c>
      <c r="AB1525" s="5"/>
      <c r="AC1525" s="5"/>
      <c r="AD1525" s="5"/>
      <c r="AE1525" s="5"/>
      <c r="AF1525" s="5"/>
      <c r="AG1525" s="8">
        <v>0</v>
      </c>
      <c r="AH1525" s="5"/>
      <c r="AI1525" s="5"/>
      <c r="AJ1525" s="5"/>
      <c r="AK1525" s="5"/>
      <c r="AL1525" s="5"/>
      <c r="AM1525" s="5"/>
      <c r="AN1525" s="5"/>
      <c r="AO1525" s="6">
        <v>1461150</v>
      </c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6">
        <v>437148</v>
      </c>
      <c r="BB1525" s="6">
        <v>-492980</v>
      </c>
      <c r="BC1525" s="7">
        <f t="shared" si="29"/>
        <v>2180033</v>
      </c>
    </row>
    <row r="1526" spans="1:55" x14ac:dyDescent="0.25">
      <c r="A1526" s="1" t="s">
        <v>190</v>
      </c>
      <c r="B1526" s="1" t="s">
        <v>923</v>
      </c>
      <c r="C1526" s="5"/>
      <c r="D1526" s="5"/>
      <c r="E1526" s="5"/>
      <c r="F1526" s="5"/>
      <c r="G1526" s="5"/>
      <c r="H1526" s="5"/>
      <c r="I1526" s="5"/>
      <c r="J1526" s="8">
        <v>0</v>
      </c>
      <c r="K1526" s="5"/>
      <c r="L1526" s="8">
        <v>0</v>
      </c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8">
        <v>0</v>
      </c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6">
        <v>-24115</v>
      </c>
      <c r="BC1526" s="7">
        <f t="shared" si="29"/>
        <v>-24115</v>
      </c>
    </row>
    <row r="1527" spans="1:55" x14ac:dyDescent="0.25">
      <c r="A1527" s="1" t="s">
        <v>630</v>
      </c>
      <c r="B1527" s="1" t="s">
        <v>924</v>
      </c>
      <c r="C1527" s="5"/>
      <c r="D1527" s="5"/>
      <c r="E1527" s="5"/>
      <c r="F1527" s="5"/>
      <c r="G1527" s="5"/>
      <c r="H1527" s="5"/>
      <c r="I1527" s="5"/>
      <c r="J1527" s="8">
        <v>0</v>
      </c>
      <c r="K1527" s="5"/>
      <c r="L1527" s="8">
        <v>0</v>
      </c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8">
        <v>0</v>
      </c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6">
        <v>-800126</v>
      </c>
      <c r="BB1527" s="6">
        <v>63013</v>
      </c>
      <c r="BC1527" s="7">
        <f t="shared" si="29"/>
        <v>-737113</v>
      </c>
    </row>
    <row r="1528" spans="1:55" ht="16.5" x14ac:dyDescent="0.25">
      <c r="A1528" s="1" t="s">
        <v>631</v>
      </c>
      <c r="B1528" s="1" t="s">
        <v>925</v>
      </c>
      <c r="C1528" s="5"/>
      <c r="D1528" s="6">
        <v>-759453</v>
      </c>
      <c r="E1528" s="5"/>
      <c r="F1528" s="5"/>
      <c r="G1528" s="5"/>
      <c r="H1528" s="5"/>
      <c r="I1528" s="6">
        <v>31560</v>
      </c>
      <c r="J1528" s="6">
        <v>-61734</v>
      </c>
      <c r="K1528" s="5"/>
      <c r="L1528" s="6">
        <v>-2032877</v>
      </c>
      <c r="M1528" s="5"/>
      <c r="N1528" s="6">
        <v>5820206</v>
      </c>
      <c r="O1528" s="5"/>
      <c r="P1528" s="5"/>
      <c r="Q1528" s="5"/>
      <c r="R1528" s="5"/>
      <c r="S1528" s="8">
        <v>0</v>
      </c>
      <c r="T1528" s="5"/>
      <c r="U1528" s="5"/>
      <c r="V1528" s="5"/>
      <c r="W1528" s="5"/>
      <c r="X1528" s="5"/>
      <c r="Y1528" s="5"/>
      <c r="Z1528" s="5"/>
      <c r="AA1528" s="6">
        <v>-35116867</v>
      </c>
      <c r="AB1528" s="5"/>
      <c r="AC1528" s="5"/>
      <c r="AD1528" s="5"/>
      <c r="AE1528" s="5"/>
      <c r="AF1528" s="5"/>
      <c r="AG1528" s="6">
        <v>-9693235</v>
      </c>
      <c r="AH1528" s="5"/>
      <c r="AI1528" s="5"/>
      <c r="AJ1528" s="5"/>
      <c r="AK1528" s="5"/>
      <c r="AL1528" s="6">
        <v>-12240000</v>
      </c>
      <c r="AM1528" s="5"/>
      <c r="AN1528" s="5"/>
      <c r="AO1528" s="6">
        <v>-122643019</v>
      </c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 s="6">
        <v>4344791</v>
      </c>
      <c r="BB1528" s="6">
        <v>-84616917</v>
      </c>
      <c r="BC1528" s="7">
        <f t="shared" si="29"/>
        <v>-256967545</v>
      </c>
    </row>
    <row r="1529" spans="1:55" ht="16.5" x14ac:dyDescent="0.25">
      <c r="A1529" s="1" t="s">
        <v>632</v>
      </c>
      <c r="B1529" s="1" t="s">
        <v>926</v>
      </c>
      <c r="C1529" s="5"/>
      <c r="D1529" s="6">
        <v>-275837</v>
      </c>
      <c r="E1529" s="5"/>
      <c r="F1529" s="5"/>
      <c r="G1529" s="5"/>
      <c r="H1529" s="5"/>
      <c r="I1529" s="5"/>
      <c r="J1529" s="6">
        <v>-1173284</v>
      </c>
      <c r="K1529" s="5"/>
      <c r="L1529" s="8">
        <v>0</v>
      </c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6">
        <v>-4024888</v>
      </c>
      <c r="AB1529" s="5"/>
      <c r="AC1529" s="5"/>
      <c r="AD1529" s="5"/>
      <c r="AE1529" s="5"/>
      <c r="AF1529" s="5"/>
      <c r="AG1529" s="8">
        <v>0</v>
      </c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 s="6">
        <v>172452</v>
      </c>
      <c r="BB1529" s="6">
        <v>3427349</v>
      </c>
      <c r="BC1529" s="7">
        <f t="shared" si="29"/>
        <v>-1874208</v>
      </c>
    </row>
    <row r="1530" spans="1:55" x14ac:dyDescent="0.25">
      <c r="A1530" s="1" t="s">
        <v>633</v>
      </c>
      <c r="B1530" s="1" t="s">
        <v>927</v>
      </c>
      <c r="C1530" s="5"/>
      <c r="D1530" s="5"/>
      <c r="E1530" s="5"/>
      <c r="F1530" s="5"/>
      <c r="G1530" s="5"/>
      <c r="H1530" s="5"/>
      <c r="I1530" s="5"/>
      <c r="J1530" s="8">
        <v>0</v>
      </c>
      <c r="K1530" s="5"/>
      <c r="L1530" s="6">
        <v>996345</v>
      </c>
      <c r="M1530" s="5"/>
      <c r="N1530" s="6">
        <v>-1235614</v>
      </c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6">
        <v>-1066810</v>
      </c>
      <c r="AB1530" s="5"/>
      <c r="AC1530" s="5"/>
      <c r="AD1530" s="5"/>
      <c r="AE1530" s="5"/>
      <c r="AF1530" s="5"/>
      <c r="AG1530" s="6">
        <v>-2695676</v>
      </c>
      <c r="AH1530" s="5"/>
      <c r="AI1530" s="5"/>
      <c r="AJ1530" s="5"/>
      <c r="AK1530" s="5"/>
      <c r="AL1530" s="5"/>
      <c r="AM1530" s="5"/>
      <c r="AN1530" s="5"/>
      <c r="AO1530" s="6">
        <v>-211260</v>
      </c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6">
        <v>-10008896</v>
      </c>
      <c r="BB1530" s="6">
        <v>-12088442</v>
      </c>
      <c r="BC1530" s="7">
        <f t="shared" si="29"/>
        <v>-26310353</v>
      </c>
    </row>
    <row r="1531" spans="1:55" x14ac:dyDescent="0.25">
      <c r="A1531" s="1" t="s">
        <v>634</v>
      </c>
      <c r="B1531" s="1" t="s">
        <v>928</v>
      </c>
      <c r="C1531" s="5"/>
      <c r="D1531" s="6">
        <v>-26166</v>
      </c>
      <c r="E1531" s="5"/>
      <c r="F1531" s="5"/>
      <c r="G1531" s="5"/>
      <c r="H1531" s="5"/>
      <c r="I1531" s="5"/>
      <c r="J1531" s="6">
        <v>-8212011</v>
      </c>
      <c r="K1531" s="5"/>
      <c r="L1531" s="6">
        <v>-929361</v>
      </c>
      <c r="M1531" s="5"/>
      <c r="N1531" s="6">
        <v>-5493302</v>
      </c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6">
        <v>-4226144</v>
      </c>
      <c r="AB1531" s="5"/>
      <c r="AC1531" s="5"/>
      <c r="AD1531" s="5"/>
      <c r="AE1531" s="5"/>
      <c r="AF1531" s="5"/>
      <c r="AG1531" s="6">
        <v>-856601</v>
      </c>
      <c r="AH1531" s="5"/>
      <c r="AI1531" s="5"/>
      <c r="AJ1531" s="5"/>
      <c r="AK1531" s="5"/>
      <c r="AL1531" s="5"/>
      <c r="AM1531" s="5"/>
      <c r="AN1531" s="5"/>
      <c r="AO1531" s="6">
        <v>-466412</v>
      </c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6">
        <v>-9610976</v>
      </c>
      <c r="BB1531" s="6">
        <v>99825257</v>
      </c>
      <c r="BC1531" s="7">
        <f t="shared" si="29"/>
        <v>70004284</v>
      </c>
    </row>
    <row r="1532" spans="1:55" x14ac:dyDescent="0.25">
      <c r="A1532" s="1" t="s">
        <v>635</v>
      </c>
      <c r="B1532" s="1" t="s">
        <v>929</v>
      </c>
      <c r="C1532" s="5"/>
      <c r="D1532" s="5"/>
      <c r="E1532" s="5"/>
      <c r="F1532" s="5"/>
      <c r="G1532" s="5"/>
      <c r="H1532" s="5"/>
      <c r="I1532" s="5"/>
      <c r="J1532" s="8">
        <v>0</v>
      </c>
      <c r="K1532" s="8">
        <v>0</v>
      </c>
      <c r="L1532" s="8">
        <v>0</v>
      </c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8">
        <v>0</v>
      </c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7">
        <f t="shared" si="29"/>
        <v>0</v>
      </c>
    </row>
    <row r="1533" spans="1:55" ht="16.5" x14ac:dyDescent="0.25">
      <c r="A1533" s="1" t="s">
        <v>636</v>
      </c>
      <c r="B1533" s="1" t="s">
        <v>930</v>
      </c>
      <c r="C1533" s="5"/>
      <c r="D1533" s="6">
        <v>-996935</v>
      </c>
      <c r="E1533" s="5"/>
      <c r="F1533" s="5"/>
      <c r="G1533" s="5"/>
      <c r="H1533" s="5"/>
      <c r="I1533" s="5"/>
      <c r="J1533" s="8">
        <v>0</v>
      </c>
      <c r="K1533" s="5"/>
      <c r="L1533" s="8">
        <v>0</v>
      </c>
      <c r="M1533" s="5"/>
      <c r="N1533" s="6">
        <v>-11539656</v>
      </c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6">
        <v>798502</v>
      </c>
      <c r="AB1533" s="5"/>
      <c r="AC1533" s="5"/>
      <c r="AD1533" s="5"/>
      <c r="AE1533" s="5"/>
      <c r="AF1533" s="5"/>
      <c r="AG1533" s="8">
        <v>0</v>
      </c>
      <c r="AH1533" s="5"/>
      <c r="AI1533" s="5"/>
      <c r="AJ1533" s="5"/>
      <c r="AK1533" s="5"/>
      <c r="AL1533" s="5"/>
      <c r="AM1533" s="5"/>
      <c r="AN1533" s="5"/>
      <c r="AO1533" s="6">
        <v>-94118</v>
      </c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6">
        <v>-2762234</v>
      </c>
      <c r="BB1533" s="6">
        <v>152379631</v>
      </c>
      <c r="BC1533" s="7">
        <f t="shared" si="29"/>
        <v>137785190</v>
      </c>
    </row>
    <row r="1534" spans="1:55" ht="16.5" x14ac:dyDescent="0.25">
      <c r="A1534" s="1" t="s">
        <v>483</v>
      </c>
      <c r="B1534" s="1" t="s">
        <v>1249</v>
      </c>
      <c r="C1534" s="5"/>
      <c r="D1534" s="5"/>
      <c r="E1534" s="5"/>
      <c r="F1534" s="5"/>
      <c r="G1534" s="5"/>
      <c r="H1534" s="5"/>
      <c r="I1534" s="6">
        <v>13440</v>
      </c>
      <c r="J1534" s="8">
        <v>0</v>
      </c>
      <c r="K1534" s="8">
        <v>0</v>
      </c>
      <c r="L1534" s="8">
        <v>0</v>
      </c>
      <c r="M1534" s="5"/>
      <c r="N1534" s="5"/>
      <c r="O1534" s="5"/>
      <c r="P1534" s="5"/>
      <c r="Q1534" s="6">
        <v>144102</v>
      </c>
      <c r="R1534" s="8">
        <v>0</v>
      </c>
      <c r="S1534" s="8">
        <v>0</v>
      </c>
      <c r="T1534" s="5"/>
      <c r="U1534" s="5"/>
      <c r="V1534" s="5"/>
      <c r="W1534" s="6">
        <v>-175956</v>
      </c>
      <c r="X1534" s="5"/>
      <c r="Y1534" s="5"/>
      <c r="Z1534" s="5"/>
      <c r="AA1534" s="6">
        <v>271415</v>
      </c>
      <c r="AB1534" s="5"/>
      <c r="AC1534" s="5"/>
      <c r="AD1534" s="5"/>
      <c r="AE1534" s="5"/>
      <c r="AF1534" s="5"/>
      <c r="AG1534" s="8">
        <v>0</v>
      </c>
      <c r="AH1534" s="5"/>
      <c r="AI1534" s="5"/>
      <c r="AJ1534" s="5"/>
      <c r="AK1534" s="5"/>
      <c r="AL1534" s="5"/>
      <c r="AM1534" s="5"/>
      <c r="AN1534" s="5"/>
      <c r="AO1534" s="5"/>
      <c r="AP1534" s="6">
        <v>-465731</v>
      </c>
      <c r="AQ1534" s="5"/>
      <c r="AR1534" s="5"/>
      <c r="AS1534" s="6">
        <v>82262</v>
      </c>
      <c r="AT1534" s="5"/>
      <c r="AU1534" s="5"/>
      <c r="AV1534" s="5"/>
      <c r="AW1534" s="5"/>
      <c r="AX1534" s="5"/>
      <c r="AY1534" s="5"/>
      <c r="AZ1534" s="6">
        <v>-4290135</v>
      </c>
      <c r="BA1534" s="5"/>
      <c r="BB1534" s="6">
        <v>221313</v>
      </c>
      <c r="BC1534" s="7">
        <f t="shared" si="29"/>
        <v>-4199290</v>
      </c>
    </row>
    <row r="1535" spans="1:55" ht="16.5" x14ac:dyDescent="0.25">
      <c r="A1535" s="1" t="s">
        <v>484</v>
      </c>
      <c r="B1535" s="1" t="s">
        <v>1250</v>
      </c>
      <c r="C1535" s="5"/>
      <c r="D1535" s="5"/>
      <c r="E1535" s="5"/>
      <c r="F1535" s="5"/>
      <c r="G1535" s="5"/>
      <c r="H1535" s="5"/>
      <c r="I1535" s="5"/>
      <c r="J1535" s="8">
        <v>0</v>
      </c>
      <c r="K1535" s="8">
        <v>0</v>
      </c>
      <c r="L1535" s="8">
        <v>0</v>
      </c>
      <c r="M1535" s="5"/>
      <c r="N1535" s="5"/>
      <c r="O1535" s="5"/>
      <c r="P1535" s="5"/>
      <c r="Q1535" s="6">
        <v>144102</v>
      </c>
      <c r="R1535" s="5"/>
      <c r="S1535" s="8">
        <v>0</v>
      </c>
      <c r="T1535" s="5"/>
      <c r="U1535" s="5"/>
      <c r="V1535" s="5"/>
      <c r="W1535" s="6">
        <v>-175956</v>
      </c>
      <c r="X1535" s="5"/>
      <c r="Y1535" s="5"/>
      <c r="Z1535" s="5"/>
      <c r="AA1535" s="6">
        <v>271415</v>
      </c>
      <c r="AB1535" s="5"/>
      <c r="AC1535" s="5"/>
      <c r="AD1535" s="5"/>
      <c r="AE1535" s="5"/>
      <c r="AF1535" s="5"/>
      <c r="AG1535" s="8">
        <v>0</v>
      </c>
      <c r="AH1535" s="5"/>
      <c r="AI1535" s="5"/>
      <c r="AJ1535" s="5"/>
      <c r="AK1535" s="5"/>
      <c r="AL1535" s="5"/>
      <c r="AM1535" s="5"/>
      <c r="AN1535" s="5"/>
      <c r="AO1535" s="5"/>
      <c r="AP1535" s="6">
        <v>-465731</v>
      </c>
      <c r="AQ1535" s="5"/>
      <c r="AR1535" s="5"/>
      <c r="AS1535" s="5"/>
      <c r="AT1535" s="5"/>
      <c r="AU1535" s="5"/>
      <c r="AV1535" s="5"/>
      <c r="AW1535" s="5"/>
      <c r="AX1535" s="5"/>
      <c r="AY1535" s="5"/>
      <c r="AZ1535" s="6">
        <v>-4290135</v>
      </c>
      <c r="BA1535" s="5"/>
      <c r="BB1535" s="5"/>
      <c r="BC1535" s="7">
        <f t="shared" si="29"/>
        <v>-4516305</v>
      </c>
    </row>
    <row r="1536" spans="1:55" x14ac:dyDescent="0.25">
      <c r="A1536" s="1" t="s">
        <v>184</v>
      </c>
      <c r="B1536" s="1" t="s">
        <v>910</v>
      </c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7"/>
    </row>
    <row r="1537" spans="1:55" x14ac:dyDescent="0.25">
      <c r="A1537" s="1" t="s">
        <v>185</v>
      </c>
      <c r="B1537" s="1" t="s">
        <v>911</v>
      </c>
      <c r="C1537" s="5"/>
      <c r="D1537" s="5"/>
      <c r="E1537" s="5"/>
      <c r="F1537" s="5"/>
      <c r="G1537" s="5"/>
      <c r="H1537" s="5"/>
      <c r="I1537" s="5"/>
      <c r="J1537" s="8">
        <v>0</v>
      </c>
      <c r="K1537" s="5"/>
      <c r="L1537" s="8">
        <v>0</v>
      </c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6">
        <v>-115825</v>
      </c>
      <c r="X1537" s="5"/>
      <c r="Y1537" s="5"/>
      <c r="Z1537" s="5"/>
      <c r="AA1537" s="6">
        <v>102009</v>
      </c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6">
        <v>-465731</v>
      </c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7">
        <f t="shared" si="29"/>
        <v>-479547</v>
      </c>
    </row>
    <row r="1538" spans="1:55" x14ac:dyDescent="0.25">
      <c r="A1538" s="1" t="s">
        <v>186</v>
      </c>
      <c r="B1538" s="1" t="s">
        <v>912</v>
      </c>
      <c r="C1538" s="5"/>
      <c r="D1538" s="5"/>
      <c r="E1538" s="5"/>
      <c r="F1538" s="5"/>
      <c r="G1538" s="5"/>
      <c r="H1538" s="5"/>
      <c r="I1538" s="5"/>
      <c r="J1538" s="8">
        <v>0</v>
      </c>
      <c r="K1538" s="5"/>
      <c r="L1538" s="8">
        <v>0</v>
      </c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  <c r="BC1538" s="7">
        <f t="shared" si="29"/>
        <v>0</v>
      </c>
    </row>
    <row r="1539" spans="1:55" x14ac:dyDescent="0.25">
      <c r="A1539" s="1" t="s">
        <v>623</v>
      </c>
      <c r="B1539" s="1" t="s">
        <v>913</v>
      </c>
      <c r="C1539" s="5"/>
      <c r="D1539" s="5"/>
      <c r="E1539" s="5"/>
      <c r="F1539" s="5"/>
      <c r="G1539" s="5"/>
      <c r="H1539" s="5"/>
      <c r="I1539" s="5"/>
      <c r="J1539" s="8">
        <v>0</v>
      </c>
      <c r="K1539" s="5"/>
      <c r="L1539" s="8">
        <v>0</v>
      </c>
      <c r="M1539" s="5"/>
      <c r="N1539" s="5"/>
      <c r="O1539" s="5"/>
      <c r="P1539" s="5"/>
      <c r="Q1539" s="6">
        <v>43586</v>
      </c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7">
        <f t="shared" si="29"/>
        <v>43586</v>
      </c>
    </row>
    <row r="1540" spans="1:55" x14ac:dyDescent="0.25">
      <c r="A1540" s="1" t="s">
        <v>624</v>
      </c>
      <c r="B1540" s="1" t="s">
        <v>914</v>
      </c>
      <c r="C1540" s="5"/>
      <c r="D1540" s="5"/>
      <c r="E1540" s="5"/>
      <c r="F1540" s="5"/>
      <c r="G1540" s="5"/>
      <c r="H1540" s="5"/>
      <c r="I1540" s="5"/>
      <c r="J1540" s="8">
        <v>0</v>
      </c>
      <c r="K1540" s="5"/>
      <c r="L1540" s="8">
        <v>0</v>
      </c>
      <c r="M1540" s="5"/>
      <c r="N1540" s="5"/>
      <c r="O1540" s="5"/>
      <c r="P1540" s="5"/>
      <c r="Q1540" s="5"/>
      <c r="R1540" s="5"/>
      <c r="S1540" s="8">
        <v>0</v>
      </c>
      <c r="T1540" s="5"/>
      <c r="U1540" s="5"/>
      <c r="V1540" s="5"/>
      <c r="W1540" s="5"/>
      <c r="X1540" s="5"/>
      <c r="Y1540" s="5"/>
      <c r="Z1540" s="5"/>
      <c r="AA1540" s="6">
        <v>169406</v>
      </c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6">
        <v>-240055</v>
      </c>
      <c r="BA1540" s="5"/>
      <c r="BB1540" s="5"/>
      <c r="BC1540" s="7">
        <f t="shared" si="29"/>
        <v>-70649</v>
      </c>
    </row>
    <row r="1541" spans="1:55" x14ac:dyDescent="0.25">
      <c r="A1541" s="1" t="s">
        <v>625</v>
      </c>
      <c r="B1541" s="1" t="s">
        <v>915</v>
      </c>
      <c r="C1541" s="5"/>
      <c r="D1541" s="5"/>
      <c r="E1541" s="5"/>
      <c r="F1541" s="5"/>
      <c r="G1541" s="5"/>
      <c r="H1541" s="5"/>
      <c r="I1541" s="5"/>
      <c r="J1541" s="8">
        <v>0</v>
      </c>
      <c r="K1541" s="5"/>
      <c r="L1541" s="8">
        <v>0</v>
      </c>
      <c r="M1541" s="5"/>
      <c r="N1541" s="5"/>
      <c r="O1541" s="5"/>
      <c r="P1541" s="5"/>
      <c r="Q1541" s="6">
        <v>100516</v>
      </c>
      <c r="R1541" s="5"/>
      <c r="S1541" s="5"/>
      <c r="T1541" s="5"/>
      <c r="U1541" s="5"/>
      <c r="V1541" s="5"/>
      <c r="W1541" s="6">
        <v>-60131</v>
      </c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7">
        <f t="shared" si="29"/>
        <v>40385</v>
      </c>
    </row>
    <row r="1542" spans="1:55" x14ac:dyDescent="0.25">
      <c r="A1542" s="1" t="s">
        <v>626</v>
      </c>
      <c r="B1542" s="1" t="s">
        <v>916</v>
      </c>
      <c r="C1542" s="5"/>
      <c r="D1542" s="5"/>
      <c r="E1542" s="5"/>
      <c r="F1542" s="5"/>
      <c r="G1542" s="5"/>
      <c r="H1542" s="5"/>
      <c r="I1542" s="5"/>
      <c r="J1542" s="8">
        <v>0</v>
      </c>
      <c r="K1542" s="5"/>
      <c r="L1542" s="8">
        <v>0</v>
      </c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8">
        <v>0</v>
      </c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6">
        <v>-683536</v>
      </c>
      <c r="BA1542" s="5"/>
      <c r="BB1542" s="5"/>
      <c r="BC1542" s="7">
        <f t="shared" si="29"/>
        <v>-683536</v>
      </c>
    </row>
    <row r="1543" spans="1:55" x14ac:dyDescent="0.25">
      <c r="A1543" s="1" t="s">
        <v>627</v>
      </c>
      <c r="B1543" s="1" t="s">
        <v>917</v>
      </c>
      <c r="C1543" s="5"/>
      <c r="D1543" s="5"/>
      <c r="E1543" s="5"/>
      <c r="F1543" s="5"/>
      <c r="G1543" s="5"/>
      <c r="H1543" s="5"/>
      <c r="I1543" s="5"/>
      <c r="J1543" s="8">
        <v>0</v>
      </c>
      <c r="K1543" s="5"/>
      <c r="L1543" s="8">
        <v>0</v>
      </c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6">
        <v>-3360557</v>
      </c>
      <c r="BA1543" s="5"/>
      <c r="BB1543" s="5"/>
      <c r="BC1543" s="7">
        <f t="shared" si="29"/>
        <v>-3360557</v>
      </c>
    </row>
    <row r="1544" spans="1:55" x14ac:dyDescent="0.25">
      <c r="A1544" s="1" t="s">
        <v>628</v>
      </c>
      <c r="B1544" s="1" t="s">
        <v>918</v>
      </c>
      <c r="C1544" s="5"/>
      <c r="D1544" s="5"/>
      <c r="E1544" s="5"/>
      <c r="F1544" s="5"/>
      <c r="G1544" s="5"/>
      <c r="H1544" s="5"/>
      <c r="I1544" s="5"/>
      <c r="J1544" s="8">
        <v>0</v>
      </c>
      <c r="K1544" s="8">
        <v>0</v>
      </c>
      <c r="L1544" s="8">
        <v>0</v>
      </c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7">
        <f t="shared" si="29"/>
        <v>0</v>
      </c>
    </row>
    <row r="1545" spans="1:55" ht="16.5" x14ac:dyDescent="0.25">
      <c r="A1545" s="1" t="s">
        <v>629</v>
      </c>
      <c r="B1545" s="1" t="s">
        <v>919</v>
      </c>
      <c r="C1545" s="5"/>
      <c r="D1545" s="5"/>
      <c r="E1545" s="5"/>
      <c r="F1545" s="5"/>
      <c r="G1545" s="5"/>
      <c r="H1545" s="5"/>
      <c r="I1545" s="5"/>
      <c r="J1545" s="8">
        <v>0</v>
      </c>
      <c r="K1545" s="5"/>
      <c r="L1545" s="8">
        <v>0</v>
      </c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6">
        <v>-5987</v>
      </c>
      <c r="BA1545" s="5"/>
      <c r="BB1545" s="5"/>
      <c r="BC1545" s="7">
        <f t="shared" si="29"/>
        <v>-5987</v>
      </c>
    </row>
    <row r="1546" spans="1:55" ht="16.5" x14ac:dyDescent="0.25">
      <c r="A1546" s="1" t="s">
        <v>485</v>
      </c>
      <c r="B1546" s="1" t="s">
        <v>1251</v>
      </c>
      <c r="C1546" s="5"/>
      <c r="D1546" s="5"/>
      <c r="E1546" s="5"/>
      <c r="F1546" s="5"/>
      <c r="G1546" s="5"/>
      <c r="H1546" s="5"/>
      <c r="I1546" s="6">
        <v>13440</v>
      </c>
      <c r="J1546" s="8">
        <v>0</v>
      </c>
      <c r="K1546" s="8">
        <v>0</v>
      </c>
      <c r="L1546" s="8">
        <v>0</v>
      </c>
      <c r="M1546" s="5"/>
      <c r="N1546" s="5"/>
      <c r="O1546" s="5"/>
      <c r="P1546" s="5"/>
      <c r="Q1546" s="5"/>
      <c r="R1546" s="8">
        <v>0</v>
      </c>
      <c r="S1546" s="8">
        <v>0</v>
      </c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8">
        <v>0</v>
      </c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6">
        <v>82262</v>
      </c>
      <c r="AT1546" s="5"/>
      <c r="AU1546" s="5"/>
      <c r="AV1546" s="5"/>
      <c r="AW1546" s="5"/>
      <c r="AX1546" s="5"/>
      <c r="AY1546" s="5"/>
      <c r="AZ1546" s="5"/>
      <c r="BA1546" s="5"/>
      <c r="BB1546" s="6">
        <v>221313</v>
      </c>
      <c r="BC1546" s="7">
        <f t="shared" si="29"/>
        <v>317015</v>
      </c>
    </row>
    <row r="1547" spans="1:55" x14ac:dyDescent="0.25">
      <c r="A1547" s="1" t="s">
        <v>188</v>
      </c>
      <c r="B1547" s="1" t="s">
        <v>921</v>
      </c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7"/>
    </row>
    <row r="1548" spans="1:55" x14ac:dyDescent="0.25">
      <c r="A1548" s="1" t="s">
        <v>189</v>
      </c>
      <c r="B1548" s="1" t="s">
        <v>922</v>
      </c>
      <c r="C1548" s="5"/>
      <c r="D1548" s="5"/>
      <c r="E1548" s="5"/>
      <c r="F1548" s="5"/>
      <c r="G1548" s="5"/>
      <c r="H1548" s="5"/>
      <c r="I1548" s="5"/>
      <c r="J1548" s="8">
        <v>0</v>
      </c>
      <c r="K1548" s="5"/>
      <c r="L1548" s="8">
        <v>0</v>
      </c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8">
        <v>0</v>
      </c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7">
        <f t="shared" si="29"/>
        <v>0</v>
      </c>
    </row>
    <row r="1549" spans="1:55" x14ac:dyDescent="0.25">
      <c r="A1549" s="1" t="s">
        <v>190</v>
      </c>
      <c r="B1549" s="1" t="s">
        <v>923</v>
      </c>
      <c r="C1549" s="5"/>
      <c r="D1549" s="5"/>
      <c r="E1549" s="5"/>
      <c r="F1549" s="5"/>
      <c r="G1549" s="5"/>
      <c r="H1549" s="5"/>
      <c r="I1549" s="5"/>
      <c r="J1549" s="8">
        <v>0</v>
      </c>
      <c r="K1549" s="5"/>
      <c r="L1549" s="8">
        <v>0</v>
      </c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8">
        <v>0</v>
      </c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  <c r="BC1549" s="7">
        <f t="shared" si="29"/>
        <v>0</v>
      </c>
    </row>
    <row r="1550" spans="1:55" x14ac:dyDescent="0.25">
      <c r="A1550" s="1" t="s">
        <v>630</v>
      </c>
      <c r="B1550" s="1" t="s">
        <v>924</v>
      </c>
      <c r="C1550" s="5"/>
      <c r="D1550" s="5"/>
      <c r="E1550" s="5"/>
      <c r="F1550" s="5"/>
      <c r="G1550" s="5"/>
      <c r="H1550" s="5"/>
      <c r="I1550" s="5"/>
      <c r="J1550" s="8">
        <v>0</v>
      </c>
      <c r="K1550" s="5"/>
      <c r="L1550" s="8">
        <v>0</v>
      </c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8">
        <v>0</v>
      </c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7">
        <f t="shared" si="29"/>
        <v>0</v>
      </c>
    </row>
    <row r="1551" spans="1:55" ht="16.5" x14ac:dyDescent="0.25">
      <c r="A1551" s="1" t="s">
        <v>631</v>
      </c>
      <c r="B1551" s="1" t="s">
        <v>925</v>
      </c>
      <c r="C1551" s="5"/>
      <c r="D1551" s="5"/>
      <c r="E1551" s="5"/>
      <c r="F1551" s="5"/>
      <c r="G1551" s="5"/>
      <c r="H1551" s="5"/>
      <c r="I1551" s="6">
        <v>13440</v>
      </c>
      <c r="J1551" s="8">
        <v>0</v>
      </c>
      <c r="K1551" s="5"/>
      <c r="L1551" s="8">
        <v>0</v>
      </c>
      <c r="M1551" s="5"/>
      <c r="N1551" s="5"/>
      <c r="O1551" s="5"/>
      <c r="P1551" s="5"/>
      <c r="Q1551" s="5"/>
      <c r="R1551" s="8">
        <v>0</v>
      </c>
      <c r="S1551" s="8">
        <v>0</v>
      </c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8">
        <v>0</v>
      </c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6">
        <v>82262</v>
      </c>
      <c r="AT1551" s="5"/>
      <c r="AU1551" s="5"/>
      <c r="AV1551" s="5"/>
      <c r="AW1551" s="5"/>
      <c r="AX1551" s="5"/>
      <c r="AY1551" s="5"/>
      <c r="AZ1551" s="5"/>
      <c r="BA1551" s="5"/>
      <c r="BB1551" s="5"/>
      <c r="BC1551" s="7">
        <f t="shared" si="29"/>
        <v>95702</v>
      </c>
    </row>
    <row r="1552" spans="1:55" ht="16.5" x14ac:dyDescent="0.25">
      <c r="A1552" s="1" t="s">
        <v>632</v>
      </c>
      <c r="B1552" s="1" t="s">
        <v>926</v>
      </c>
      <c r="C1552" s="5"/>
      <c r="D1552" s="5"/>
      <c r="E1552" s="5"/>
      <c r="F1552" s="5"/>
      <c r="G1552" s="5"/>
      <c r="H1552" s="5"/>
      <c r="I1552" s="5"/>
      <c r="J1552" s="8">
        <v>0</v>
      </c>
      <c r="K1552" s="5"/>
      <c r="L1552" s="8">
        <v>0</v>
      </c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8">
        <v>0</v>
      </c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  <c r="BC1552" s="7">
        <f t="shared" si="29"/>
        <v>0</v>
      </c>
    </row>
    <row r="1553" spans="1:55" x14ac:dyDescent="0.25">
      <c r="A1553" s="1" t="s">
        <v>633</v>
      </c>
      <c r="B1553" s="1" t="s">
        <v>927</v>
      </c>
      <c r="C1553" s="5"/>
      <c r="D1553" s="5"/>
      <c r="E1553" s="5"/>
      <c r="F1553" s="5"/>
      <c r="G1553" s="5"/>
      <c r="H1553" s="5"/>
      <c r="I1553" s="5"/>
      <c r="J1553" s="8">
        <v>0</v>
      </c>
      <c r="K1553" s="5"/>
      <c r="L1553" s="8">
        <v>0</v>
      </c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8">
        <v>0</v>
      </c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  <c r="AZ1553" s="5"/>
      <c r="BA1553" s="5"/>
      <c r="BB1553" s="5"/>
      <c r="BC1553" s="7">
        <f t="shared" si="29"/>
        <v>0</v>
      </c>
    </row>
    <row r="1554" spans="1:55" x14ac:dyDescent="0.25">
      <c r="A1554" s="1" t="s">
        <v>634</v>
      </c>
      <c r="B1554" s="1" t="s">
        <v>928</v>
      </c>
      <c r="C1554" s="5"/>
      <c r="D1554" s="5"/>
      <c r="E1554" s="5"/>
      <c r="F1554" s="5"/>
      <c r="G1554" s="5"/>
      <c r="H1554" s="5"/>
      <c r="I1554" s="5"/>
      <c r="J1554" s="8">
        <v>0</v>
      </c>
      <c r="K1554" s="5"/>
      <c r="L1554" s="8">
        <v>0</v>
      </c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8">
        <v>0</v>
      </c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6">
        <v>221313</v>
      </c>
      <c r="BC1554" s="7">
        <f t="shared" si="29"/>
        <v>221313</v>
      </c>
    </row>
    <row r="1555" spans="1:55" x14ac:dyDescent="0.25">
      <c r="A1555" s="1" t="s">
        <v>635</v>
      </c>
      <c r="B1555" s="1" t="s">
        <v>929</v>
      </c>
      <c r="C1555" s="5"/>
      <c r="D1555" s="5"/>
      <c r="E1555" s="5"/>
      <c r="F1555" s="5"/>
      <c r="G1555" s="5"/>
      <c r="H1555" s="5"/>
      <c r="I1555" s="5"/>
      <c r="J1555" s="8">
        <v>0</v>
      </c>
      <c r="K1555" s="8">
        <v>0</v>
      </c>
      <c r="L1555" s="8">
        <v>0</v>
      </c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8">
        <v>0</v>
      </c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7">
        <f t="shared" si="29"/>
        <v>0</v>
      </c>
    </row>
    <row r="1556" spans="1:55" ht="16.5" x14ac:dyDescent="0.25">
      <c r="A1556" s="1" t="s">
        <v>636</v>
      </c>
      <c r="B1556" s="1" t="s">
        <v>930</v>
      </c>
      <c r="C1556" s="5"/>
      <c r="D1556" s="5"/>
      <c r="E1556" s="5"/>
      <c r="F1556" s="5"/>
      <c r="G1556" s="5"/>
      <c r="H1556" s="5"/>
      <c r="I1556" s="5"/>
      <c r="J1556" s="8">
        <v>0</v>
      </c>
      <c r="K1556" s="5"/>
      <c r="L1556" s="8">
        <v>0</v>
      </c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8">
        <v>0</v>
      </c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7">
        <f t="shared" si="29"/>
        <v>0</v>
      </c>
    </row>
    <row r="1557" spans="1:55" ht="16.5" x14ac:dyDescent="0.25">
      <c r="A1557" s="1" t="s">
        <v>486</v>
      </c>
      <c r="B1557" s="1" t="s">
        <v>1252</v>
      </c>
      <c r="C1557" s="5"/>
      <c r="D1557" s="5"/>
      <c r="E1557" s="5"/>
      <c r="F1557" s="5"/>
      <c r="G1557" s="5"/>
      <c r="H1557" s="5"/>
      <c r="I1557" s="5"/>
      <c r="J1557" s="8">
        <v>0</v>
      </c>
      <c r="K1557" s="8">
        <v>0</v>
      </c>
      <c r="L1557" s="8">
        <v>0</v>
      </c>
      <c r="M1557" s="5"/>
      <c r="N1557" s="5"/>
      <c r="O1557" s="5"/>
      <c r="P1557" s="5"/>
      <c r="Q1557" s="5"/>
      <c r="R1557" s="5"/>
      <c r="S1557" s="8">
        <v>0</v>
      </c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8">
        <v>0</v>
      </c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T1557" s="5"/>
      <c r="AU1557" s="5"/>
      <c r="AV1557" s="5"/>
      <c r="AW1557" s="5"/>
      <c r="AX1557" s="5"/>
      <c r="AY1557" s="5"/>
      <c r="AZ1557" s="5"/>
      <c r="BA1557" s="5"/>
      <c r="BB1557" s="5"/>
      <c r="BC1557" s="7">
        <f t="shared" si="29"/>
        <v>0</v>
      </c>
    </row>
    <row r="1558" spans="1:55" x14ac:dyDescent="0.25">
      <c r="A1558" s="1" t="s">
        <v>184</v>
      </c>
      <c r="B1558" s="1" t="s">
        <v>910</v>
      </c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 s="5"/>
      <c r="BB1558" s="5"/>
      <c r="BC1558" s="7"/>
    </row>
    <row r="1559" spans="1:55" x14ac:dyDescent="0.25">
      <c r="A1559" s="1" t="s">
        <v>185</v>
      </c>
      <c r="B1559" s="1" t="s">
        <v>911</v>
      </c>
      <c r="C1559" s="5"/>
      <c r="D1559" s="5"/>
      <c r="E1559" s="5"/>
      <c r="F1559" s="5"/>
      <c r="G1559" s="5"/>
      <c r="H1559" s="5"/>
      <c r="I1559" s="5"/>
      <c r="J1559" s="8">
        <v>0</v>
      </c>
      <c r="K1559" s="5"/>
      <c r="L1559" s="8">
        <v>0</v>
      </c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  <c r="BC1559" s="7">
        <f t="shared" si="29"/>
        <v>0</v>
      </c>
    </row>
    <row r="1560" spans="1:55" x14ac:dyDescent="0.25">
      <c r="A1560" s="1" t="s">
        <v>186</v>
      </c>
      <c r="B1560" s="1" t="s">
        <v>912</v>
      </c>
      <c r="C1560" s="5"/>
      <c r="D1560" s="5"/>
      <c r="E1560" s="5"/>
      <c r="F1560" s="5"/>
      <c r="G1560" s="5"/>
      <c r="H1560" s="5"/>
      <c r="I1560" s="5"/>
      <c r="J1560" s="8">
        <v>0</v>
      </c>
      <c r="K1560" s="5"/>
      <c r="L1560" s="8">
        <v>0</v>
      </c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 s="5"/>
      <c r="BB1560" s="5"/>
      <c r="BC1560" s="7">
        <f t="shared" si="29"/>
        <v>0</v>
      </c>
    </row>
    <row r="1561" spans="1:55" x14ac:dyDescent="0.25">
      <c r="A1561" s="1" t="s">
        <v>623</v>
      </c>
      <c r="B1561" s="1" t="s">
        <v>913</v>
      </c>
      <c r="C1561" s="5"/>
      <c r="D1561" s="5"/>
      <c r="E1561" s="5"/>
      <c r="F1561" s="5"/>
      <c r="G1561" s="5"/>
      <c r="H1561" s="5"/>
      <c r="I1561" s="5"/>
      <c r="J1561" s="8">
        <v>0</v>
      </c>
      <c r="K1561" s="5"/>
      <c r="L1561" s="8">
        <v>0</v>
      </c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7">
        <f t="shared" si="29"/>
        <v>0</v>
      </c>
    </row>
    <row r="1562" spans="1:55" x14ac:dyDescent="0.25">
      <c r="A1562" s="1" t="s">
        <v>624</v>
      </c>
      <c r="B1562" s="1" t="s">
        <v>914</v>
      </c>
      <c r="C1562" s="5"/>
      <c r="D1562" s="5"/>
      <c r="E1562" s="5"/>
      <c r="F1562" s="5"/>
      <c r="G1562" s="5"/>
      <c r="H1562" s="5"/>
      <c r="I1562" s="5"/>
      <c r="J1562" s="8">
        <v>0</v>
      </c>
      <c r="K1562" s="5"/>
      <c r="L1562" s="8">
        <v>0</v>
      </c>
      <c r="M1562" s="5"/>
      <c r="N1562" s="5"/>
      <c r="O1562" s="5"/>
      <c r="P1562" s="5"/>
      <c r="Q1562" s="5"/>
      <c r="R1562" s="5"/>
      <c r="S1562" s="8">
        <v>0</v>
      </c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  <c r="BC1562" s="7">
        <f t="shared" si="29"/>
        <v>0</v>
      </c>
    </row>
    <row r="1563" spans="1:55" x14ac:dyDescent="0.25">
      <c r="A1563" s="1" t="s">
        <v>625</v>
      </c>
      <c r="B1563" s="1" t="s">
        <v>915</v>
      </c>
      <c r="C1563" s="5"/>
      <c r="D1563" s="5"/>
      <c r="E1563" s="5"/>
      <c r="F1563" s="5"/>
      <c r="G1563" s="5"/>
      <c r="H1563" s="5"/>
      <c r="I1563" s="5"/>
      <c r="J1563" s="8">
        <v>0</v>
      </c>
      <c r="K1563" s="5"/>
      <c r="L1563" s="8">
        <v>0</v>
      </c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 s="5"/>
      <c r="BB1563" s="5"/>
      <c r="BC1563" s="7">
        <f t="shared" si="29"/>
        <v>0</v>
      </c>
    </row>
    <row r="1564" spans="1:55" x14ac:dyDescent="0.25">
      <c r="A1564" s="1" t="s">
        <v>626</v>
      </c>
      <c r="B1564" s="1" t="s">
        <v>916</v>
      </c>
      <c r="C1564" s="5"/>
      <c r="D1564" s="5"/>
      <c r="E1564" s="5"/>
      <c r="F1564" s="5"/>
      <c r="G1564" s="5"/>
      <c r="H1564" s="5"/>
      <c r="I1564" s="5"/>
      <c r="J1564" s="8">
        <v>0</v>
      </c>
      <c r="K1564" s="5"/>
      <c r="L1564" s="8">
        <v>0</v>
      </c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8">
        <v>0</v>
      </c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 s="5"/>
      <c r="BB1564" s="5"/>
      <c r="BC1564" s="7">
        <f t="shared" si="29"/>
        <v>0</v>
      </c>
    </row>
    <row r="1565" spans="1:55" x14ac:dyDescent="0.25">
      <c r="A1565" s="1" t="s">
        <v>627</v>
      </c>
      <c r="B1565" s="1" t="s">
        <v>917</v>
      </c>
      <c r="C1565" s="5"/>
      <c r="D1565" s="5"/>
      <c r="E1565" s="5"/>
      <c r="F1565" s="5"/>
      <c r="G1565" s="5"/>
      <c r="H1565" s="5"/>
      <c r="I1565" s="5"/>
      <c r="J1565" s="8">
        <v>0</v>
      </c>
      <c r="K1565" s="5"/>
      <c r="L1565" s="8">
        <v>0</v>
      </c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7">
        <f t="shared" si="29"/>
        <v>0</v>
      </c>
    </row>
    <row r="1566" spans="1:55" x14ac:dyDescent="0.25">
      <c r="A1566" s="1" t="s">
        <v>628</v>
      </c>
      <c r="B1566" s="1" t="s">
        <v>918</v>
      </c>
      <c r="C1566" s="5"/>
      <c r="D1566" s="5"/>
      <c r="E1566" s="5"/>
      <c r="F1566" s="5"/>
      <c r="G1566" s="5"/>
      <c r="H1566" s="5"/>
      <c r="I1566" s="5"/>
      <c r="J1566" s="8">
        <v>0</v>
      </c>
      <c r="K1566" s="8">
        <v>0</v>
      </c>
      <c r="L1566" s="8">
        <v>0</v>
      </c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  <c r="BC1566" s="7">
        <f t="shared" si="29"/>
        <v>0</v>
      </c>
    </row>
    <row r="1567" spans="1:55" ht="16.5" x14ac:dyDescent="0.25">
      <c r="A1567" s="1" t="s">
        <v>629</v>
      </c>
      <c r="B1567" s="1" t="s">
        <v>919</v>
      </c>
      <c r="C1567" s="5"/>
      <c r="D1567" s="5"/>
      <c r="E1567" s="5"/>
      <c r="F1567" s="5"/>
      <c r="G1567" s="5"/>
      <c r="H1567" s="5"/>
      <c r="I1567" s="5"/>
      <c r="J1567" s="8">
        <v>0</v>
      </c>
      <c r="K1567" s="5"/>
      <c r="L1567" s="8">
        <v>0</v>
      </c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  <c r="BC1567" s="7">
        <f t="shared" si="29"/>
        <v>0</v>
      </c>
    </row>
    <row r="1568" spans="1:55" ht="16.5" x14ac:dyDescent="0.25">
      <c r="A1568" s="1" t="s">
        <v>672</v>
      </c>
      <c r="B1568" s="1" t="s">
        <v>1253</v>
      </c>
      <c r="C1568" s="5"/>
      <c r="D1568" s="5"/>
      <c r="E1568" s="5"/>
      <c r="F1568" s="5"/>
      <c r="G1568" s="5"/>
      <c r="H1568" s="5"/>
      <c r="I1568" s="5"/>
      <c r="J1568" s="8">
        <v>0</v>
      </c>
      <c r="K1568" s="8">
        <v>0</v>
      </c>
      <c r="L1568" s="8">
        <v>0</v>
      </c>
      <c r="M1568" s="5"/>
      <c r="N1568" s="5"/>
      <c r="O1568" s="5"/>
      <c r="P1568" s="5"/>
      <c r="Q1568" s="5"/>
      <c r="R1568" s="8">
        <v>0</v>
      </c>
      <c r="S1568" s="8">
        <v>0</v>
      </c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8">
        <v>0</v>
      </c>
      <c r="AH1568" s="5"/>
      <c r="AI1568" s="5"/>
      <c r="AJ1568" s="5"/>
      <c r="AK1568" s="5"/>
      <c r="AL1568" s="6">
        <v>-174000</v>
      </c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  <c r="BC1568" s="7">
        <f t="shared" si="29"/>
        <v>-174000</v>
      </c>
    </row>
    <row r="1569" spans="1:55" ht="16.5" x14ac:dyDescent="0.25">
      <c r="A1569" s="1" t="s">
        <v>487</v>
      </c>
      <c r="B1569" s="1" t="s">
        <v>1254</v>
      </c>
      <c r="C1569" s="5"/>
      <c r="D1569" s="5"/>
      <c r="E1569" s="5"/>
      <c r="F1569" s="5"/>
      <c r="G1569" s="5"/>
      <c r="H1569" s="5"/>
      <c r="I1569" s="5"/>
      <c r="J1569" s="8">
        <v>0</v>
      </c>
      <c r="K1569" s="5"/>
      <c r="L1569" s="8">
        <v>0</v>
      </c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8">
        <v>0</v>
      </c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7">
        <f t="shared" si="29"/>
        <v>0</v>
      </c>
    </row>
    <row r="1570" spans="1:55" ht="16.5" x14ac:dyDescent="0.25">
      <c r="A1570" s="1" t="s">
        <v>488</v>
      </c>
      <c r="B1570" s="1" t="s">
        <v>1255</v>
      </c>
      <c r="C1570" s="5"/>
      <c r="D1570" s="5"/>
      <c r="E1570" s="5"/>
      <c r="F1570" s="5"/>
      <c r="G1570" s="5"/>
      <c r="H1570" s="5"/>
      <c r="I1570" s="5"/>
      <c r="J1570" s="8">
        <v>0</v>
      </c>
      <c r="K1570" s="5"/>
      <c r="L1570" s="8">
        <v>0</v>
      </c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8">
        <v>0</v>
      </c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  <c r="BC1570" s="7">
        <f t="shared" si="29"/>
        <v>0</v>
      </c>
    </row>
    <row r="1571" spans="1:55" ht="16.5" x14ac:dyDescent="0.25">
      <c r="A1571" s="1" t="s">
        <v>489</v>
      </c>
      <c r="B1571" s="1" t="s">
        <v>1256</v>
      </c>
      <c r="C1571" s="5"/>
      <c r="D1571" s="5"/>
      <c r="E1571" s="5"/>
      <c r="F1571" s="5"/>
      <c r="G1571" s="5"/>
      <c r="H1571" s="5"/>
      <c r="I1571" s="5"/>
      <c r="J1571" s="8">
        <v>0</v>
      </c>
      <c r="K1571" s="5"/>
      <c r="L1571" s="8">
        <v>0</v>
      </c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8">
        <v>0</v>
      </c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  <c r="BC1571" s="7">
        <f t="shared" si="29"/>
        <v>0</v>
      </c>
    </row>
    <row r="1572" spans="1:55" x14ac:dyDescent="0.25">
      <c r="A1572" s="1" t="s">
        <v>303</v>
      </c>
      <c r="B1572" s="1" t="s">
        <v>1067</v>
      </c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7"/>
    </row>
    <row r="1573" spans="1:55" x14ac:dyDescent="0.25">
      <c r="A1573" s="1" t="s">
        <v>304</v>
      </c>
      <c r="B1573" s="1" t="s">
        <v>1068</v>
      </c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 s="5"/>
      <c r="AU1573" s="5"/>
      <c r="AV1573" s="5"/>
      <c r="AW1573" s="5"/>
      <c r="AX1573" s="5"/>
      <c r="AY1573" s="5"/>
      <c r="AZ1573" s="5"/>
      <c r="BA1573" s="5"/>
      <c r="BB1573" s="5"/>
      <c r="BC1573" s="7">
        <f t="shared" si="29"/>
        <v>0</v>
      </c>
    </row>
    <row r="1574" spans="1:55" ht="16.5" x14ac:dyDescent="0.25">
      <c r="A1574" s="1" t="s">
        <v>305</v>
      </c>
      <c r="B1574" s="1" t="s">
        <v>1069</v>
      </c>
      <c r="C1574" s="5"/>
      <c r="D1574" s="5"/>
      <c r="E1574" s="5"/>
      <c r="F1574" s="5"/>
      <c r="G1574" s="5"/>
      <c r="H1574" s="5"/>
      <c r="I1574" s="5"/>
      <c r="J1574" s="8">
        <v>0</v>
      </c>
      <c r="K1574" s="5"/>
      <c r="L1574" s="8">
        <v>0</v>
      </c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8">
        <v>0</v>
      </c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  <c r="BC1574" s="7">
        <f t="shared" si="29"/>
        <v>0</v>
      </c>
    </row>
    <row r="1575" spans="1:55" ht="16.5" x14ac:dyDescent="0.25">
      <c r="A1575" s="1" t="s">
        <v>306</v>
      </c>
      <c r="B1575" s="1" t="s">
        <v>1070</v>
      </c>
      <c r="C1575" s="5"/>
      <c r="D1575" s="5"/>
      <c r="E1575" s="5"/>
      <c r="F1575" s="5"/>
      <c r="G1575" s="5"/>
      <c r="H1575" s="5"/>
      <c r="I1575" s="5"/>
      <c r="J1575" s="8">
        <v>0</v>
      </c>
      <c r="K1575" s="5"/>
      <c r="L1575" s="8">
        <v>0</v>
      </c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8">
        <v>0</v>
      </c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7">
        <f t="shared" si="29"/>
        <v>0</v>
      </c>
    </row>
    <row r="1576" spans="1:55" ht="16.5" x14ac:dyDescent="0.25">
      <c r="A1576" s="1" t="s">
        <v>490</v>
      </c>
      <c r="B1576" s="1" t="s">
        <v>1257</v>
      </c>
      <c r="C1576" s="5"/>
      <c r="D1576" s="5"/>
      <c r="E1576" s="5"/>
      <c r="F1576" s="5"/>
      <c r="G1576" s="5"/>
      <c r="H1576" s="5"/>
      <c r="I1576" s="5"/>
      <c r="J1576" s="8">
        <v>0</v>
      </c>
      <c r="K1576" s="5"/>
      <c r="L1576" s="8">
        <v>0</v>
      </c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8">
        <v>0</v>
      </c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  <c r="BC1576" s="7">
        <f t="shared" si="29"/>
        <v>0</v>
      </c>
    </row>
    <row r="1577" spans="1:55" ht="24.75" x14ac:dyDescent="0.25">
      <c r="A1577" s="1" t="s">
        <v>491</v>
      </c>
      <c r="B1577" s="1" t="s">
        <v>1258</v>
      </c>
      <c r="C1577" s="5"/>
      <c r="D1577" s="5"/>
      <c r="E1577" s="5"/>
      <c r="F1577" s="5"/>
      <c r="G1577" s="5"/>
      <c r="H1577" s="5"/>
      <c r="I1577" s="5"/>
      <c r="J1577" s="8">
        <v>0</v>
      </c>
      <c r="K1577" s="5"/>
      <c r="L1577" s="8">
        <v>0</v>
      </c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8">
        <v>0</v>
      </c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 s="5"/>
      <c r="BB1577" s="5"/>
      <c r="BC1577" s="7">
        <f t="shared" si="29"/>
        <v>0</v>
      </c>
    </row>
    <row r="1578" spans="1:55" x14ac:dyDescent="0.25">
      <c r="A1578" s="1" t="s">
        <v>303</v>
      </c>
      <c r="B1578" s="1" t="s">
        <v>1067</v>
      </c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  <c r="BC1578" s="7"/>
    </row>
    <row r="1579" spans="1:55" x14ac:dyDescent="0.25">
      <c r="A1579" s="1" t="s">
        <v>304</v>
      </c>
      <c r="B1579" s="1" t="s">
        <v>1068</v>
      </c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7">
        <f t="shared" ref="BC1579:BC1609" si="30">SUM(C1579:BB1579)</f>
        <v>0</v>
      </c>
    </row>
    <row r="1580" spans="1:55" ht="16.5" x14ac:dyDescent="0.25">
      <c r="A1580" s="1" t="s">
        <v>305</v>
      </c>
      <c r="B1580" s="1" t="s">
        <v>1069</v>
      </c>
      <c r="C1580" s="5"/>
      <c r="D1580" s="5"/>
      <c r="E1580" s="5"/>
      <c r="F1580" s="5"/>
      <c r="G1580" s="5"/>
      <c r="H1580" s="5"/>
      <c r="I1580" s="5"/>
      <c r="J1580" s="8">
        <v>0</v>
      </c>
      <c r="K1580" s="5"/>
      <c r="L1580" s="8">
        <v>0</v>
      </c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8">
        <v>0</v>
      </c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7">
        <f t="shared" si="30"/>
        <v>0</v>
      </c>
    </row>
    <row r="1581" spans="1:55" ht="16.5" x14ac:dyDescent="0.25">
      <c r="A1581" s="1" t="s">
        <v>306</v>
      </c>
      <c r="B1581" s="1" t="s">
        <v>1070</v>
      </c>
      <c r="C1581" s="5"/>
      <c r="D1581" s="5"/>
      <c r="E1581" s="5"/>
      <c r="F1581" s="5"/>
      <c r="G1581" s="5"/>
      <c r="H1581" s="5"/>
      <c r="I1581" s="5"/>
      <c r="J1581" s="8">
        <v>0</v>
      </c>
      <c r="K1581" s="5"/>
      <c r="L1581" s="8">
        <v>0</v>
      </c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8">
        <v>0</v>
      </c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  <c r="BC1581" s="7">
        <f t="shared" si="30"/>
        <v>0</v>
      </c>
    </row>
    <row r="1582" spans="1:55" ht="16.5" x14ac:dyDescent="0.25">
      <c r="A1582" s="1" t="s">
        <v>492</v>
      </c>
      <c r="B1582" s="1" t="s">
        <v>1259</v>
      </c>
      <c r="C1582" s="5"/>
      <c r="D1582" s="5"/>
      <c r="E1582" s="5"/>
      <c r="F1582" s="5"/>
      <c r="G1582" s="5"/>
      <c r="H1582" s="5"/>
      <c r="I1582" s="5"/>
      <c r="J1582" s="8">
        <v>0</v>
      </c>
      <c r="K1582" s="5"/>
      <c r="L1582" s="8">
        <v>0</v>
      </c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8">
        <v>0</v>
      </c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  <c r="BC1582" s="7">
        <f t="shared" si="30"/>
        <v>0</v>
      </c>
    </row>
    <row r="1583" spans="1:55" ht="16.5" x14ac:dyDescent="0.25">
      <c r="A1583" s="1" t="s">
        <v>493</v>
      </c>
      <c r="B1583" s="1" t="s">
        <v>1260</v>
      </c>
      <c r="C1583" s="5"/>
      <c r="D1583" s="5"/>
      <c r="E1583" s="5"/>
      <c r="F1583" s="5"/>
      <c r="G1583" s="5"/>
      <c r="H1583" s="5"/>
      <c r="I1583" s="5"/>
      <c r="J1583" s="8">
        <v>0</v>
      </c>
      <c r="K1583" s="5"/>
      <c r="L1583" s="8">
        <v>0</v>
      </c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8">
        <v>0</v>
      </c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  <c r="BC1583" s="7">
        <f t="shared" si="30"/>
        <v>0</v>
      </c>
    </row>
    <row r="1584" spans="1:55" ht="16.5" x14ac:dyDescent="0.25">
      <c r="A1584" s="1" t="s">
        <v>494</v>
      </c>
      <c r="B1584" s="1" t="s">
        <v>1261</v>
      </c>
      <c r="C1584" s="5"/>
      <c r="D1584" s="5"/>
      <c r="E1584" s="5"/>
      <c r="F1584" s="5"/>
      <c r="G1584" s="5"/>
      <c r="H1584" s="5"/>
      <c r="I1584" s="5"/>
      <c r="J1584" s="8">
        <v>0</v>
      </c>
      <c r="K1584" s="5"/>
      <c r="L1584" s="8">
        <v>0</v>
      </c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8">
        <v>0</v>
      </c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 s="5"/>
      <c r="BB1584" s="5"/>
      <c r="BC1584" s="7">
        <f t="shared" si="30"/>
        <v>0</v>
      </c>
    </row>
    <row r="1585" spans="1:55" ht="16.5" x14ac:dyDescent="0.25">
      <c r="A1585" s="1" t="s">
        <v>495</v>
      </c>
      <c r="B1585" s="1" t="s">
        <v>1262</v>
      </c>
      <c r="C1585" s="5"/>
      <c r="D1585" s="5"/>
      <c r="E1585" s="5"/>
      <c r="F1585" s="5"/>
      <c r="G1585" s="5"/>
      <c r="H1585" s="5"/>
      <c r="I1585" s="5"/>
      <c r="J1585" s="8">
        <v>0</v>
      </c>
      <c r="K1585" s="5"/>
      <c r="L1585" s="8">
        <v>0</v>
      </c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8">
        <v>0</v>
      </c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7">
        <f t="shared" si="30"/>
        <v>0</v>
      </c>
    </row>
    <row r="1586" spans="1:55" ht="16.5" x14ac:dyDescent="0.25">
      <c r="A1586" s="1" t="s">
        <v>496</v>
      </c>
      <c r="B1586" s="1" t="s">
        <v>1263</v>
      </c>
      <c r="C1586" s="5"/>
      <c r="D1586" s="5"/>
      <c r="E1586" s="5"/>
      <c r="F1586" s="5"/>
      <c r="G1586" s="5"/>
      <c r="H1586" s="5"/>
      <c r="I1586" s="5"/>
      <c r="J1586" s="8">
        <v>0</v>
      </c>
      <c r="K1586" s="5"/>
      <c r="L1586" s="8">
        <v>0</v>
      </c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8">
        <v>0</v>
      </c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 s="5"/>
      <c r="BB1586" s="5"/>
      <c r="BC1586" s="7">
        <f t="shared" si="30"/>
        <v>0</v>
      </c>
    </row>
    <row r="1587" spans="1:55" x14ac:dyDescent="0.25">
      <c r="A1587" s="1" t="s">
        <v>497</v>
      </c>
      <c r="B1587" s="1" t="s">
        <v>1264</v>
      </c>
      <c r="C1587" s="6">
        <v>112301769</v>
      </c>
      <c r="D1587" s="6">
        <v>-41317524</v>
      </c>
      <c r="E1587" s="6">
        <v>-1177710219</v>
      </c>
      <c r="F1587" s="6">
        <v>-746297</v>
      </c>
      <c r="G1587" s="6">
        <v>-32984361</v>
      </c>
      <c r="H1587" s="6">
        <v>-25476</v>
      </c>
      <c r="I1587" s="8">
        <v>0</v>
      </c>
      <c r="J1587" s="6">
        <v>-2032599975</v>
      </c>
      <c r="K1587" s="6">
        <v>-74602422</v>
      </c>
      <c r="L1587" s="6">
        <v>-777818574</v>
      </c>
      <c r="M1587" s="6">
        <v>-61606233</v>
      </c>
      <c r="N1587" s="6">
        <v>-26948648</v>
      </c>
      <c r="O1587" s="6">
        <v>-37778403</v>
      </c>
      <c r="P1587" s="6">
        <v>-17251239</v>
      </c>
      <c r="Q1587" s="6">
        <v>-5133774</v>
      </c>
      <c r="R1587" s="6">
        <v>-47002440</v>
      </c>
      <c r="S1587" s="6">
        <v>-5666291</v>
      </c>
      <c r="T1587" s="6">
        <v>-18466387</v>
      </c>
      <c r="U1587" s="6">
        <v>-2290054</v>
      </c>
      <c r="V1587" s="6">
        <v>-20451686</v>
      </c>
      <c r="W1587" s="6">
        <v>-417417698</v>
      </c>
      <c r="X1587" s="6">
        <v>-40346483</v>
      </c>
      <c r="Y1587" s="6">
        <v>-12226054</v>
      </c>
      <c r="Z1587" s="6">
        <v>-119696844</v>
      </c>
      <c r="AA1587" s="6">
        <v>-2112817591</v>
      </c>
      <c r="AB1587" s="6">
        <v>-23760533</v>
      </c>
      <c r="AC1587" s="6">
        <v>1318256</v>
      </c>
      <c r="AD1587" s="6">
        <v>-24776</v>
      </c>
      <c r="AE1587" s="6">
        <v>-32075</v>
      </c>
      <c r="AF1587" s="6">
        <v>-38333652</v>
      </c>
      <c r="AG1587" s="6">
        <v>-35719083</v>
      </c>
      <c r="AH1587" s="6">
        <v>-33060136</v>
      </c>
      <c r="AI1587" s="6">
        <v>-71855341</v>
      </c>
      <c r="AJ1587" s="6">
        <v>-16743831</v>
      </c>
      <c r="AK1587" s="6">
        <v>-75206297</v>
      </c>
      <c r="AL1587" s="6">
        <v>-1702066332</v>
      </c>
      <c r="AM1587" s="6">
        <v>-8140357</v>
      </c>
      <c r="AN1587" s="6">
        <v>-832306</v>
      </c>
      <c r="AO1587" s="6">
        <v>-47247008</v>
      </c>
      <c r="AP1587" s="6">
        <v>-60143750</v>
      </c>
      <c r="AQ1587" s="6">
        <v>263169</v>
      </c>
      <c r="AR1587" s="6">
        <v>-3675829</v>
      </c>
      <c r="AS1587" s="6">
        <v>-3419168</v>
      </c>
      <c r="AT1587" s="6">
        <v>56893</v>
      </c>
      <c r="AU1587" s="6">
        <v>-56286689</v>
      </c>
      <c r="AV1587" s="6">
        <v>-7495181</v>
      </c>
      <c r="AW1587" s="6">
        <v>-616852942</v>
      </c>
      <c r="AX1587" s="6">
        <v>-9689042</v>
      </c>
      <c r="AY1587" s="6">
        <v>-4521867</v>
      </c>
      <c r="AZ1587" s="6">
        <v>2806446</v>
      </c>
      <c r="BA1587" s="6">
        <v>-237183351</v>
      </c>
      <c r="BB1587" s="6">
        <v>-6804363104</v>
      </c>
      <c r="BC1587" s="7">
        <f t="shared" si="30"/>
        <v>-16822810790</v>
      </c>
    </row>
    <row r="1588" spans="1:55" ht="9" x14ac:dyDescent="0.25">
      <c r="A1588" s="1" t="s">
        <v>498</v>
      </c>
      <c r="B1588" s="1" t="s">
        <v>1265</v>
      </c>
      <c r="C1588" s="6">
        <v>-914860</v>
      </c>
      <c r="D1588" s="6">
        <v>-20893914</v>
      </c>
      <c r="E1588" s="6">
        <v>-425999793</v>
      </c>
      <c r="F1588" s="6">
        <v>-1250365</v>
      </c>
      <c r="G1588" s="6">
        <v>-16745548</v>
      </c>
      <c r="H1588" s="6">
        <v>-252401</v>
      </c>
      <c r="I1588" s="6">
        <v>-32962</v>
      </c>
      <c r="J1588" s="6">
        <v>-864080069</v>
      </c>
      <c r="K1588" s="6">
        <v>-33546914</v>
      </c>
      <c r="L1588" s="6">
        <v>-368365165</v>
      </c>
      <c r="M1588" s="6">
        <v>-30749548</v>
      </c>
      <c r="N1588" s="6">
        <v>-43307617</v>
      </c>
      <c r="O1588" s="6">
        <v>-16804356</v>
      </c>
      <c r="P1588" s="6">
        <v>-8507254</v>
      </c>
      <c r="Q1588" s="6">
        <v>-7755578</v>
      </c>
      <c r="R1588" s="6">
        <v>-18837459</v>
      </c>
      <c r="S1588" s="6">
        <v>-4486341</v>
      </c>
      <c r="T1588" s="6">
        <v>-6247500</v>
      </c>
      <c r="U1588" s="6">
        <v>-8707893</v>
      </c>
      <c r="V1588" s="6">
        <v>-17564305</v>
      </c>
      <c r="W1588" s="6">
        <v>-210128580</v>
      </c>
      <c r="X1588" s="6">
        <v>-20227509</v>
      </c>
      <c r="Y1588" s="6">
        <v>-3955463</v>
      </c>
      <c r="Z1588" s="6">
        <v>-27978494</v>
      </c>
      <c r="AA1588" s="6">
        <v>-1267919922</v>
      </c>
      <c r="AB1588" s="6">
        <v>-4851144</v>
      </c>
      <c r="AC1588" s="6">
        <v>-4606980</v>
      </c>
      <c r="AD1588" s="27">
        <v>-635378</v>
      </c>
      <c r="AE1588" s="6">
        <v>-56414</v>
      </c>
      <c r="AF1588" s="6">
        <v>-8385098</v>
      </c>
      <c r="AG1588" s="6">
        <v>-5309643</v>
      </c>
      <c r="AH1588" s="6">
        <v>-16255551</v>
      </c>
      <c r="AI1588" s="6">
        <v>-33973440</v>
      </c>
      <c r="AJ1588" s="6">
        <v>-21554650</v>
      </c>
      <c r="AK1588" s="6">
        <v>-26269271</v>
      </c>
      <c r="AL1588" s="6">
        <v>-809098879</v>
      </c>
      <c r="AM1588" s="6">
        <v>-1415885</v>
      </c>
      <c r="AN1588" s="6">
        <v>-1671952</v>
      </c>
      <c r="AO1588" s="6">
        <v>-14879272</v>
      </c>
      <c r="AP1588" s="6">
        <v>-32302113</v>
      </c>
      <c r="AQ1588" s="6">
        <v>-832493</v>
      </c>
      <c r="AR1588" s="6">
        <v>-411553</v>
      </c>
      <c r="AS1588" s="6">
        <v>-1101432</v>
      </c>
      <c r="AT1588" s="6">
        <v>-572196</v>
      </c>
      <c r="AU1588" s="6">
        <v>-15874789</v>
      </c>
      <c r="AV1588" s="6">
        <v>-13467604</v>
      </c>
      <c r="AW1588" s="6">
        <v>-238149178</v>
      </c>
      <c r="AX1588" s="6">
        <v>-3706655</v>
      </c>
      <c r="AY1588" s="6">
        <v>-3572992</v>
      </c>
      <c r="AZ1588" s="6">
        <v>-3484441</v>
      </c>
      <c r="BA1588" s="6">
        <v>-306700297</v>
      </c>
      <c r="BB1588" s="6">
        <v>-3111066615</v>
      </c>
      <c r="BC1588" s="7">
        <f t="shared" si="30"/>
        <v>-8105465725</v>
      </c>
    </row>
    <row r="1589" spans="1:55" x14ac:dyDescent="0.25">
      <c r="A1589" s="1" t="s">
        <v>499</v>
      </c>
      <c r="B1589" s="1" t="s">
        <v>1266</v>
      </c>
      <c r="C1589" s="5"/>
      <c r="D1589" s="6">
        <v>7280280</v>
      </c>
      <c r="E1589" s="6">
        <v>3538546</v>
      </c>
      <c r="F1589" s="6">
        <v>715179</v>
      </c>
      <c r="G1589" s="5"/>
      <c r="H1589" s="5"/>
      <c r="I1589" s="8">
        <v>0</v>
      </c>
      <c r="J1589" s="6">
        <v>30401488</v>
      </c>
      <c r="K1589" s="8">
        <v>0</v>
      </c>
      <c r="L1589" s="6">
        <v>3528360</v>
      </c>
      <c r="M1589" s="5"/>
      <c r="N1589" s="6">
        <v>8379926</v>
      </c>
      <c r="O1589" s="5"/>
      <c r="P1589" s="8">
        <v>0</v>
      </c>
      <c r="Q1589" s="6">
        <v>728083</v>
      </c>
      <c r="R1589" s="5"/>
      <c r="S1589" s="8">
        <v>0</v>
      </c>
      <c r="T1589" s="5"/>
      <c r="U1589" s="5"/>
      <c r="V1589" s="8">
        <v>0</v>
      </c>
      <c r="W1589" s="6">
        <v>15922984</v>
      </c>
      <c r="X1589" s="5"/>
      <c r="Y1589" s="5"/>
      <c r="Z1589" s="8">
        <v>0</v>
      </c>
      <c r="AA1589" s="6">
        <v>66830893</v>
      </c>
      <c r="AB1589" s="5"/>
      <c r="AC1589" s="5"/>
      <c r="AD1589" s="5"/>
      <c r="AE1589" s="5"/>
      <c r="AF1589" s="5"/>
      <c r="AG1589" s="6">
        <v>125730</v>
      </c>
      <c r="AH1589" s="5"/>
      <c r="AI1589" s="6">
        <v>8254</v>
      </c>
      <c r="AJ1589" s="5"/>
      <c r="AK1589" s="6">
        <v>6572502</v>
      </c>
      <c r="AL1589" s="6">
        <v>42188634</v>
      </c>
      <c r="AM1589" s="5"/>
      <c r="AN1589" s="5"/>
      <c r="AO1589" s="6">
        <v>17945171</v>
      </c>
      <c r="AP1589" s="5"/>
      <c r="AQ1589" s="5"/>
      <c r="AR1589" s="5"/>
      <c r="AS1589" s="5"/>
      <c r="AT1589" s="5"/>
      <c r="AU1589" s="5"/>
      <c r="AV1589" s="6">
        <v>1366664</v>
      </c>
      <c r="AW1589" s="6">
        <v>5621871</v>
      </c>
      <c r="AX1589" s="5"/>
      <c r="AY1589" s="5"/>
      <c r="AZ1589" s="6">
        <v>-29954</v>
      </c>
      <c r="BA1589" s="6">
        <v>51454817</v>
      </c>
      <c r="BB1589" s="6">
        <v>330853847</v>
      </c>
      <c r="BC1589" s="7">
        <f t="shared" si="30"/>
        <v>593433275</v>
      </c>
    </row>
    <row r="1590" spans="1:55" ht="9" x14ac:dyDescent="0.25">
      <c r="A1590" s="1" t="s">
        <v>500</v>
      </c>
      <c r="B1590" s="1" t="s">
        <v>1267</v>
      </c>
      <c r="C1590" s="6">
        <v>-914860</v>
      </c>
      <c r="D1590" s="6">
        <v>-13613634</v>
      </c>
      <c r="E1590" s="6">
        <v>-422461247</v>
      </c>
      <c r="F1590" s="6">
        <v>-535186</v>
      </c>
      <c r="G1590" s="6">
        <v>-16745548</v>
      </c>
      <c r="H1590" s="6">
        <v>-252401</v>
      </c>
      <c r="I1590" s="6">
        <v>-32962</v>
      </c>
      <c r="J1590" s="6">
        <v>-833678581</v>
      </c>
      <c r="K1590" s="6">
        <v>-33546914</v>
      </c>
      <c r="L1590" s="6">
        <v>-364836805</v>
      </c>
      <c r="M1590" s="6">
        <v>-30749548</v>
      </c>
      <c r="N1590" s="6">
        <v>-34927691</v>
      </c>
      <c r="O1590" s="6">
        <v>-16804356</v>
      </c>
      <c r="P1590" s="6">
        <v>-8507254</v>
      </c>
      <c r="Q1590" s="6">
        <v>-7027495</v>
      </c>
      <c r="R1590" s="6">
        <v>-18837459</v>
      </c>
      <c r="S1590" s="6">
        <v>-4486341</v>
      </c>
      <c r="T1590" s="6">
        <v>-6247500</v>
      </c>
      <c r="U1590" s="6">
        <v>-8707893</v>
      </c>
      <c r="V1590" s="6">
        <v>-17564305</v>
      </c>
      <c r="W1590" s="6">
        <v>-194205596</v>
      </c>
      <c r="X1590" s="6">
        <v>-20227509</v>
      </c>
      <c r="Y1590" s="6">
        <v>-3955463</v>
      </c>
      <c r="Z1590" s="6">
        <v>-27978494</v>
      </c>
      <c r="AA1590" s="6">
        <v>-1201089029</v>
      </c>
      <c r="AB1590" s="6">
        <v>-4851144</v>
      </c>
      <c r="AC1590" s="6">
        <v>-4606980</v>
      </c>
      <c r="AD1590" s="27">
        <v>-635378</v>
      </c>
      <c r="AE1590" s="6">
        <v>-56414</v>
      </c>
      <c r="AF1590" s="6">
        <v>-8385098</v>
      </c>
      <c r="AG1590" s="6">
        <v>-5183913</v>
      </c>
      <c r="AH1590" s="6">
        <v>-16255551</v>
      </c>
      <c r="AI1590" s="6">
        <v>-33965186</v>
      </c>
      <c r="AJ1590" s="6">
        <v>-21554650</v>
      </c>
      <c r="AK1590" s="6">
        <v>-19696769</v>
      </c>
      <c r="AL1590" s="6">
        <v>-766910245</v>
      </c>
      <c r="AM1590" s="6">
        <v>-1415885</v>
      </c>
      <c r="AN1590" s="6">
        <v>-1671952</v>
      </c>
      <c r="AO1590" s="6">
        <v>3065899</v>
      </c>
      <c r="AP1590" s="6">
        <v>-32302113</v>
      </c>
      <c r="AQ1590" s="6">
        <v>-832493</v>
      </c>
      <c r="AR1590" s="6">
        <v>-411553</v>
      </c>
      <c r="AS1590" s="6">
        <v>-1101432</v>
      </c>
      <c r="AT1590" s="6">
        <v>-572196</v>
      </c>
      <c r="AU1590" s="6">
        <v>-15874789</v>
      </c>
      <c r="AV1590" s="6">
        <v>-12100940</v>
      </c>
      <c r="AW1590" s="6">
        <v>-232527307</v>
      </c>
      <c r="AX1590" s="6">
        <v>-3706655</v>
      </c>
      <c r="AY1590" s="6">
        <v>-3572992</v>
      </c>
      <c r="AZ1590" s="6">
        <v>-3514395</v>
      </c>
      <c r="BA1590" s="6">
        <v>-255245480</v>
      </c>
      <c r="BB1590" s="6">
        <v>-2780212768</v>
      </c>
      <c r="BC1590" s="7">
        <f t="shared" si="30"/>
        <v>-7512032450</v>
      </c>
    </row>
    <row r="1591" spans="1:55" x14ac:dyDescent="0.25">
      <c r="A1591" s="1" t="s">
        <v>501</v>
      </c>
      <c r="B1591" s="1" t="s">
        <v>1268</v>
      </c>
      <c r="C1591" s="5"/>
      <c r="D1591" s="5"/>
      <c r="E1591" s="6">
        <v>-19858019</v>
      </c>
      <c r="F1591" s="6">
        <v>-44</v>
      </c>
      <c r="G1591" s="6">
        <v>-10700704</v>
      </c>
      <c r="H1591" s="5"/>
      <c r="I1591" s="8">
        <v>0</v>
      </c>
      <c r="J1591" s="6">
        <v>-37029669</v>
      </c>
      <c r="K1591" s="6">
        <v>85514</v>
      </c>
      <c r="L1591" s="6">
        <v>-16689277</v>
      </c>
      <c r="M1591" s="6">
        <v>-432517</v>
      </c>
      <c r="N1591" s="5"/>
      <c r="O1591" s="6">
        <v>-476851</v>
      </c>
      <c r="P1591" s="5"/>
      <c r="Q1591" s="5"/>
      <c r="R1591" s="6">
        <v>-780316</v>
      </c>
      <c r="S1591" s="8">
        <v>0</v>
      </c>
      <c r="T1591" s="6">
        <v>-260823</v>
      </c>
      <c r="U1591" s="6">
        <v>-559686</v>
      </c>
      <c r="V1591" s="5"/>
      <c r="W1591" s="6">
        <v>-3077956</v>
      </c>
      <c r="X1591" s="5"/>
      <c r="Y1591" s="5"/>
      <c r="Z1591" s="6">
        <v>-2640304</v>
      </c>
      <c r="AA1591" s="6">
        <v>-18992849</v>
      </c>
      <c r="AB1591" s="6">
        <v>-724749</v>
      </c>
      <c r="AC1591" s="6">
        <v>-23445</v>
      </c>
      <c r="AD1591" s="6"/>
      <c r="AE1591" s="5"/>
      <c r="AF1591" s="6">
        <v>-1087709</v>
      </c>
      <c r="AG1591" s="8">
        <v>0</v>
      </c>
      <c r="AH1591" s="6">
        <v>-1740257</v>
      </c>
      <c r="AI1591" s="6">
        <v>-1787425</v>
      </c>
      <c r="AJ1591" s="5"/>
      <c r="AK1591" s="6">
        <v>-1200000</v>
      </c>
      <c r="AL1591" s="6">
        <v>-34488971</v>
      </c>
      <c r="AM1591" s="6">
        <v>-721501</v>
      </c>
      <c r="AN1591" s="5"/>
      <c r="AO1591" s="5"/>
      <c r="AP1591" s="6">
        <v>-15258438</v>
      </c>
      <c r="AQ1591" s="5"/>
      <c r="AR1591" s="5"/>
      <c r="AS1591" s="5"/>
      <c r="AT1591" s="5"/>
      <c r="AU1591" s="6">
        <v>-54047</v>
      </c>
      <c r="AV1591" s="6">
        <v>-284829</v>
      </c>
      <c r="AW1591" s="6">
        <v>-20475646</v>
      </c>
      <c r="AX1591" s="5"/>
      <c r="AY1591" s="5"/>
      <c r="AZ1591" s="5"/>
      <c r="BA1591" s="6">
        <v>-17306296</v>
      </c>
      <c r="BB1591" s="6">
        <v>-2229794507</v>
      </c>
      <c r="BC1591" s="7">
        <f t="shared" si="30"/>
        <v>-2436361321</v>
      </c>
    </row>
    <row r="1592" spans="1:55" x14ac:dyDescent="0.25">
      <c r="A1592" s="1" t="s">
        <v>502</v>
      </c>
      <c r="B1592" s="1" t="s">
        <v>1269</v>
      </c>
      <c r="C1592" s="5"/>
      <c r="D1592" s="5"/>
      <c r="E1592" s="6">
        <v>-19484113</v>
      </c>
      <c r="F1592" s="6">
        <v>-44</v>
      </c>
      <c r="G1592" s="5"/>
      <c r="H1592" s="5"/>
      <c r="I1592" s="5"/>
      <c r="J1592" s="6">
        <v>-32726340</v>
      </c>
      <c r="K1592" s="8">
        <v>0</v>
      </c>
      <c r="L1592" s="6">
        <v>-13356540</v>
      </c>
      <c r="M1592" s="6">
        <v>-48901</v>
      </c>
      <c r="N1592" s="5"/>
      <c r="O1592" s="6">
        <v>-476851</v>
      </c>
      <c r="P1592" s="5"/>
      <c r="Q1592" s="5"/>
      <c r="R1592" s="5"/>
      <c r="S1592" s="8">
        <v>0</v>
      </c>
      <c r="T1592" s="6">
        <v>-260823</v>
      </c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8">
        <v>0</v>
      </c>
      <c r="AH1592" s="6">
        <v>-1740257</v>
      </c>
      <c r="AI1592" s="6">
        <v>-1787425</v>
      </c>
      <c r="AJ1592" s="5"/>
      <c r="AK1592" s="5"/>
      <c r="AL1592" s="6">
        <v>-17041063</v>
      </c>
      <c r="AM1592" s="5"/>
      <c r="AN1592" s="5"/>
      <c r="AO1592" s="5"/>
      <c r="AP1592" s="6">
        <v>-14036000</v>
      </c>
      <c r="AQ1592" s="5"/>
      <c r="AR1592" s="5"/>
      <c r="AS1592" s="5"/>
      <c r="AT1592" s="5"/>
      <c r="AU1592" s="5"/>
      <c r="AV1592" s="6">
        <v>-81865</v>
      </c>
      <c r="AW1592" s="6">
        <v>-18230706</v>
      </c>
      <c r="AX1592" s="5"/>
      <c r="AY1592" s="5"/>
      <c r="AZ1592" s="5"/>
      <c r="BA1592" s="5"/>
      <c r="BB1592" s="5"/>
      <c r="BC1592" s="7">
        <f t="shared" si="30"/>
        <v>-119270928</v>
      </c>
    </row>
    <row r="1593" spans="1:55" ht="16.5" x14ac:dyDescent="0.25">
      <c r="A1593" s="1" t="s">
        <v>503</v>
      </c>
      <c r="B1593" s="1" t="s">
        <v>1386</v>
      </c>
      <c r="C1593" s="5"/>
      <c r="D1593" s="5"/>
      <c r="E1593" s="5"/>
      <c r="F1593" s="5"/>
      <c r="G1593" s="5"/>
      <c r="H1593" s="5"/>
      <c r="I1593" s="5"/>
      <c r="J1593" s="8">
        <v>0</v>
      </c>
      <c r="K1593" s="8">
        <v>0</v>
      </c>
      <c r="L1593" s="6">
        <v>-1396288</v>
      </c>
      <c r="M1593" s="5"/>
      <c r="N1593" s="5"/>
      <c r="O1593" s="5"/>
      <c r="P1593" s="5"/>
      <c r="Q1593" s="5"/>
      <c r="R1593" s="5"/>
      <c r="S1593" s="8">
        <v>0</v>
      </c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8">
        <v>0</v>
      </c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6">
        <v>-2317274</v>
      </c>
      <c r="AX1593" s="5"/>
      <c r="AY1593" s="5"/>
      <c r="AZ1593" s="5"/>
      <c r="BA1593" s="5"/>
      <c r="BB1593" s="5"/>
      <c r="BC1593" s="7">
        <f t="shared" si="30"/>
        <v>-3713562</v>
      </c>
    </row>
    <row r="1594" spans="1:55" ht="16.5" x14ac:dyDescent="0.25">
      <c r="A1594" s="1" t="s">
        <v>504</v>
      </c>
      <c r="B1594" s="1" t="s">
        <v>1270</v>
      </c>
      <c r="C1594" s="5"/>
      <c r="D1594" s="5"/>
      <c r="E1594" s="5"/>
      <c r="F1594" s="6">
        <v>-44</v>
      </c>
      <c r="G1594" s="5"/>
      <c r="H1594" s="5"/>
      <c r="I1594" s="5"/>
      <c r="J1594" s="8">
        <v>0</v>
      </c>
      <c r="K1594" s="8">
        <v>0</v>
      </c>
      <c r="L1594" s="8">
        <v>0</v>
      </c>
      <c r="M1594" s="5"/>
      <c r="N1594" s="5"/>
      <c r="O1594" s="5"/>
      <c r="P1594" s="5"/>
      <c r="Q1594" s="5"/>
      <c r="R1594" s="5"/>
      <c r="S1594" s="8">
        <v>0</v>
      </c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8">
        <v>0</v>
      </c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8">
        <v>0</v>
      </c>
      <c r="AX1594" s="5"/>
      <c r="AY1594" s="5"/>
      <c r="AZ1594" s="5"/>
      <c r="BA1594" s="5"/>
      <c r="BB1594" s="5"/>
      <c r="BC1594" s="7">
        <f t="shared" si="30"/>
        <v>-44</v>
      </c>
    </row>
    <row r="1595" spans="1:55" ht="16.5" x14ac:dyDescent="0.25">
      <c r="A1595" s="1" t="s">
        <v>505</v>
      </c>
      <c r="B1595" s="1" t="s">
        <v>1271</v>
      </c>
      <c r="C1595" s="5"/>
      <c r="D1595" s="5"/>
      <c r="E1595" s="6">
        <v>-20377097</v>
      </c>
      <c r="F1595" s="5"/>
      <c r="G1595" s="5"/>
      <c r="H1595" s="5"/>
      <c r="I1595" s="5"/>
      <c r="J1595" s="6">
        <v>-40242426</v>
      </c>
      <c r="K1595" s="5"/>
      <c r="L1595" s="6">
        <v>-11911215</v>
      </c>
      <c r="M1595" s="6">
        <v>-48901</v>
      </c>
      <c r="N1595" s="5"/>
      <c r="O1595" s="6">
        <v>-476851</v>
      </c>
      <c r="P1595" s="5"/>
      <c r="Q1595" s="5"/>
      <c r="R1595" s="5"/>
      <c r="S1595" s="8">
        <v>0</v>
      </c>
      <c r="T1595" s="6">
        <v>-351918</v>
      </c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6">
        <v>-1740257</v>
      </c>
      <c r="AI1595" s="6">
        <v>-1787425</v>
      </c>
      <c r="AJ1595" s="5"/>
      <c r="AK1595" s="5"/>
      <c r="AL1595" s="6">
        <v>-17645914</v>
      </c>
      <c r="AM1595" s="5"/>
      <c r="AN1595" s="5"/>
      <c r="AO1595" s="5"/>
      <c r="AP1595" s="6">
        <v>-14036000</v>
      </c>
      <c r="AQ1595" s="5"/>
      <c r="AR1595" s="5"/>
      <c r="AS1595" s="5"/>
      <c r="AT1595" s="5"/>
      <c r="AU1595" s="5"/>
      <c r="AV1595" s="6">
        <v>-81865</v>
      </c>
      <c r="AW1595" s="6">
        <v>-16283035</v>
      </c>
      <c r="AX1595" s="5"/>
      <c r="AY1595" s="5"/>
      <c r="AZ1595" s="5"/>
      <c r="BA1595" s="5"/>
      <c r="BB1595" s="5"/>
      <c r="BC1595" s="7">
        <f t="shared" si="30"/>
        <v>-124982904</v>
      </c>
    </row>
    <row r="1596" spans="1:55" x14ac:dyDescent="0.25">
      <c r="A1596" s="1" t="s">
        <v>184</v>
      </c>
      <c r="B1596" s="1" t="s">
        <v>910</v>
      </c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  <c r="BC1596" s="7"/>
    </row>
    <row r="1597" spans="1:55" x14ac:dyDescent="0.25">
      <c r="A1597" s="1" t="s">
        <v>264</v>
      </c>
      <c r="B1597" s="1" t="s">
        <v>1003</v>
      </c>
      <c r="C1597" s="5"/>
      <c r="D1597" s="5"/>
      <c r="E1597" s="6">
        <v>-60731</v>
      </c>
      <c r="F1597" s="5"/>
      <c r="G1597" s="5"/>
      <c r="H1597" s="5"/>
      <c r="I1597" s="5"/>
      <c r="J1597" s="8">
        <v>0</v>
      </c>
      <c r="K1597" s="5"/>
      <c r="L1597" s="8">
        <v>0</v>
      </c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8">
        <v>0</v>
      </c>
      <c r="AX1597" s="5"/>
      <c r="AY1597" s="5"/>
      <c r="AZ1597" s="5"/>
      <c r="BA1597" s="5"/>
      <c r="BB1597" s="5"/>
      <c r="BC1597" s="7">
        <f t="shared" si="30"/>
        <v>-60731</v>
      </c>
    </row>
    <row r="1598" spans="1:55" x14ac:dyDescent="0.25">
      <c r="A1598" s="1" t="s">
        <v>265</v>
      </c>
      <c r="B1598" s="1" t="s">
        <v>1004</v>
      </c>
      <c r="C1598" s="5"/>
      <c r="D1598" s="5"/>
      <c r="E1598" s="5"/>
      <c r="F1598" s="5"/>
      <c r="G1598" s="5"/>
      <c r="H1598" s="5"/>
      <c r="I1598" s="5"/>
      <c r="J1598" s="8">
        <v>0</v>
      </c>
      <c r="K1598" s="5"/>
      <c r="L1598" s="8">
        <v>0</v>
      </c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8">
        <v>0</v>
      </c>
      <c r="AX1598" s="5"/>
      <c r="AY1598" s="5"/>
      <c r="AZ1598" s="5"/>
      <c r="BA1598" s="5"/>
      <c r="BB1598" s="5"/>
      <c r="BC1598" s="7">
        <f t="shared" si="30"/>
        <v>0</v>
      </c>
    </row>
    <row r="1599" spans="1:55" x14ac:dyDescent="0.25">
      <c r="A1599" s="1" t="s">
        <v>266</v>
      </c>
      <c r="B1599" s="1" t="s">
        <v>1005</v>
      </c>
      <c r="C1599" s="5"/>
      <c r="D1599" s="5"/>
      <c r="E1599" s="8">
        <v>0</v>
      </c>
      <c r="F1599" s="5"/>
      <c r="G1599" s="5"/>
      <c r="H1599" s="5"/>
      <c r="I1599" s="5"/>
      <c r="J1599" s="8">
        <v>0</v>
      </c>
      <c r="K1599" s="5"/>
      <c r="L1599" s="8">
        <v>0</v>
      </c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  <c r="AV1599" s="5"/>
      <c r="AW1599" s="8">
        <v>0</v>
      </c>
      <c r="AX1599" s="5"/>
      <c r="AY1599" s="5"/>
      <c r="AZ1599" s="5"/>
      <c r="BA1599" s="5"/>
      <c r="BB1599" s="5"/>
      <c r="BC1599" s="7">
        <f t="shared" si="30"/>
        <v>0</v>
      </c>
    </row>
    <row r="1600" spans="1:55" x14ac:dyDescent="0.25">
      <c r="A1600" s="1" t="s">
        <v>267</v>
      </c>
      <c r="B1600" s="1" t="s">
        <v>1006</v>
      </c>
      <c r="C1600" s="5"/>
      <c r="D1600" s="5"/>
      <c r="E1600" s="6">
        <v>-3212619</v>
      </c>
      <c r="F1600" s="5"/>
      <c r="G1600" s="5"/>
      <c r="H1600" s="5"/>
      <c r="I1600" s="5"/>
      <c r="J1600" s="6">
        <v>-6989222</v>
      </c>
      <c r="K1600" s="5"/>
      <c r="L1600" s="6">
        <v>-1488142</v>
      </c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6">
        <v>-1420054</v>
      </c>
      <c r="AM1600" s="5"/>
      <c r="AN1600" s="5"/>
      <c r="AO1600" s="5"/>
      <c r="AP1600" s="5"/>
      <c r="AQ1600" s="5"/>
      <c r="AR1600" s="5"/>
      <c r="AS1600" s="5"/>
      <c r="AT1600" s="5"/>
      <c r="AU1600" s="5"/>
      <c r="AV1600" s="5"/>
      <c r="AW1600" s="6">
        <v>-34902</v>
      </c>
      <c r="AX1600" s="5"/>
      <c r="AY1600" s="5"/>
      <c r="AZ1600" s="5"/>
      <c r="BA1600" s="5"/>
      <c r="BB1600" s="5"/>
      <c r="BC1600" s="7">
        <f t="shared" si="30"/>
        <v>-13144939</v>
      </c>
    </row>
    <row r="1601" spans="1:55" x14ac:dyDescent="0.25">
      <c r="A1601" s="1" t="s">
        <v>268</v>
      </c>
      <c r="B1601" s="1" t="s">
        <v>1007</v>
      </c>
      <c r="C1601" s="5"/>
      <c r="D1601" s="5"/>
      <c r="E1601" s="5"/>
      <c r="F1601" s="5"/>
      <c r="G1601" s="5"/>
      <c r="H1601" s="5"/>
      <c r="I1601" s="5"/>
      <c r="J1601" s="6">
        <v>-3865</v>
      </c>
      <c r="K1601" s="5"/>
      <c r="L1601" s="8">
        <v>0</v>
      </c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8">
        <v>0</v>
      </c>
      <c r="AX1601" s="5"/>
      <c r="AY1601" s="5"/>
      <c r="AZ1601" s="5"/>
      <c r="BA1601" s="5"/>
      <c r="BB1601" s="5"/>
      <c r="BC1601" s="7">
        <f t="shared" si="30"/>
        <v>-3865</v>
      </c>
    </row>
    <row r="1602" spans="1:55" x14ac:dyDescent="0.25">
      <c r="A1602" s="1" t="s">
        <v>269</v>
      </c>
      <c r="B1602" s="1" t="s">
        <v>1008</v>
      </c>
      <c r="C1602" s="5"/>
      <c r="D1602" s="5"/>
      <c r="E1602" s="6">
        <v>-1083209</v>
      </c>
      <c r="F1602" s="5"/>
      <c r="G1602" s="5"/>
      <c r="H1602" s="5"/>
      <c r="I1602" s="5"/>
      <c r="J1602" s="6">
        <v>-751567</v>
      </c>
      <c r="K1602" s="5"/>
      <c r="L1602" s="6">
        <v>-64793</v>
      </c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6">
        <v>-14036000</v>
      </c>
      <c r="AQ1602" s="5"/>
      <c r="AR1602" s="5"/>
      <c r="AS1602" s="5"/>
      <c r="AT1602" s="5"/>
      <c r="AU1602" s="5"/>
      <c r="AV1602" s="5"/>
      <c r="AW1602" s="6">
        <v>-2356285</v>
      </c>
      <c r="AX1602" s="5"/>
      <c r="AY1602" s="5"/>
      <c r="AZ1602" s="5"/>
      <c r="BA1602" s="5"/>
      <c r="BB1602" s="5"/>
      <c r="BC1602" s="7">
        <f t="shared" si="30"/>
        <v>-18291854</v>
      </c>
    </row>
    <row r="1603" spans="1:55" ht="16.5" x14ac:dyDescent="0.25">
      <c r="A1603" s="1" t="s">
        <v>270</v>
      </c>
      <c r="B1603" s="1" t="s">
        <v>1009</v>
      </c>
      <c r="C1603" s="5"/>
      <c r="D1603" s="5"/>
      <c r="E1603" s="5"/>
      <c r="F1603" s="5"/>
      <c r="G1603" s="5"/>
      <c r="H1603" s="5"/>
      <c r="I1603" s="5"/>
      <c r="J1603" s="8">
        <v>0</v>
      </c>
      <c r="K1603" s="5"/>
      <c r="L1603" s="8">
        <v>0</v>
      </c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8">
        <v>0</v>
      </c>
      <c r="AX1603" s="5"/>
      <c r="AY1603" s="5"/>
      <c r="AZ1603" s="5"/>
      <c r="BA1603" s="5"/>
      <c r="BB1603" s="5"/>
      <c r="BC1603" s="7">
        <f t="shared" si="30"/>
        <v>0</v>
      </c>
    </row>
    <row r="1604" spans="1:55" x14ac:dyDescent="0.25">
      <c r="A1604" s="1" t="s">
        <v>271</v>
      </c>
      <c r="B1604" s="1" t="s">
        <v>1010</v>
      </c>
      <c r="C1604" s="5"/>
      <c r="D1604" s="5"/>
      <c r="E1604" s="5"/>
      <c r="F1604" s="5"/>
      <c r="G1604" s="5"/>
      <c r="H1604" s="5"/>
      <c r="I1604" s="5"/>
      <c r="J1604" s="8">
        <v>0</v>
      </c>
      <c r="K1604" s="5"/>
      <c r="L1604" s="8">
        <v>0</v>
      </c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8">
        <v>0</v>
      </c>
      <c r="AX1604" s="5"/>
      <c r="AY1604" s="5"/>
      <c r="AZ1604" s="5"/>
      <c r="BA1604" s="5"/>
      <c r="BB1604" s="5"/>
      <c r="BC1604" s="7">
        <f t="shared" si="30"/>
        <v>0</v>
      </c>
    </row>
    <row r="1605" spans="1:55" x14ac:dyDescent="0.25">
      <c r="A1605" s="1" t="s">
        <v>272</v>
      </c>
      <c r="B1605" s="1" t="s">
        <v>1011</v>
      </c>
      <c r="C1605" s="5"/>
      <c r="D1605" s="5"/>
      <c r="E1605" s="5"/>
      <c r="F1605" s="5"/>
      <c r="G1605" s="5"/>
      <c r="H1605" s="5"/>
      <c r="I1605" s="5"/>
      <c r="J1605" s="8">
        <v>0</v>
      </c>
      <c r="K1605" s="5"/>
      <c r="L1605" s="8">
        <v>0</v>
      </c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8">
        <v>0</v>
      </c>
      <c r="AX1605" s="5"/>
      <c r="AY1605" s="5"/>
      <c r="AZ1605" s="5"/>
      <c r="BA1605" s="5"/>
      <c r="BB1605" s="5"/>
      <c r="BC1605" s="7">
        <f t="shared" si="30"/>
        <v>0</v>
      </c>
    </row>
    <row r="1606" spans="1:55" x14ac:dyDescent="0.25">
      <c r="A1606" s="1" t="s">
        <v>273</v>
      </c>
      <c r="B1606" s="1" t="s">
        <v>1012</v>
      </c>
      <c r="C1606" s="5"/>
      <c r="D1606" s="5"/>
      <c r="E1606" s="5"/>
      <c r="F1606" s="5"/>
      <c r="G1606" s="5"/>
      <c r="H1606" s="5"/>
      <c r="I1606" s="5"/>
      <c r="J1606" s="8">
        <v>0</v>
      </c>
      <c r="K1606" s="5"/>
      <c r="L1606" s="8">
        <v>0</v>
      </c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8">
        <v>0</v>
      </c>
      <c r="AX1606" s="5"/>
      <c r="AY1606" s="5"/>
      <c r="AZ1606" s="5"/>
      <c r="BA1606" s="5"/>
      <c r="BB1606" s="5"/>
      <c r="BC1606" s="7">
        <f t="shared" si="30"/>
        <v>0</v>
      </c>
    </row>
    <row r="1607" spans="1:55" x14ac:dyDescent="0.25">
      <c r="A1607" s="1" t="s">
        <v>274</v>
      </c>
      <c r="B1607" s="1" t="s">
        <v>1013</v>
      </c>
      <c r="C1607" s="5"/>
      <c r="D1607" s="5"/>
      <c r="E1607" s="6">
        <v>-160166</v>
      </c>
      <c r="F1607" s="5"/>
      <c r="G1607" s="5"/>
      <c r="H1607" s="5"/>
      <c r="I1607" s="5"/>
      <c r="J1607" s="8">
        <v>0</v>
      </c>
      <c r="K1607" s="5"/>
      <c r="L1607" s="8">
        <v>0</v>
      </c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8">
        <v>0</v>
      </c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6">
        <v>-2403976</v>
      </c>
      <c r="AX1607" s="5"/>
      <c r="AY1607" s="5"/>
      <c r="AZ1607" s="5"/>
      <c r="BA1607" s="5"/>
      <c r="BB1607" s="5"/>
      <c r="BC1607" s="7">
        <f t="shared" si="30"/>
        <v>-2564142</v>
      </c>
    </row>
    <row r="1608" spans="1:55" x14ac:dyDescent="0.25">
      <c r="A1608" s="1" t="s">
        <v>275</v>
      </c>
      <c r="B1608" s="1" t="s">
        <v>1014</v>
      </c>
      <c r="C1608" s="5"/>
      <c r="D1608" s="5"/>
      <c r="E1608" s="6">
        <v>-9893843</v>
      </c>
      <c r="F1608" s="5"/>
      <c r="G1608" s="5"/>
      <c r="H1608" s="5"/>
      <c r="I1608" s="5"/>
      <c r="J1608" s="6">
        <v>-19296539</v>
      </c>
      <c r="K1608" s="5"/>
      <c r="L1608" s="6">
        <v>-2758240</v>
      </c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6">
        <v>-13228788</v>
      </c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6">
        <v>-7077416</v>
      </c>
      <c r="AX1608" s="5"/>
      <c r="AY1608" s="5"/>
      <c r="AZ1608" s="5"/>
      <c r="BA1608" s="5"/>
      <c r="BB1608" s="5"/>
      <c r="BC1608" s="7">
        <f t="shared" si="30"/>
        <v>-52254826</v>
      </c>
    </row>
    <row r="1609" spans="1:55" x14ac:dyDescent="0.25">
      <c r="A1609" s="1" t="s">
        <v>623</v>
      </c>
      <c r="B1609" s="1" t="s">
        <v>913</v>
      </c>
      <c r="C1609" s="5"/>
      <c r="D1609" s="5"/>
      <c r="E1609" s="6">
        <v>-233274</v>
      </c>
      <c r="F1609" s="5"/>
      <c r="G1609" s="5"/>
      <c r="H1609" s="5"/>
      <c r="I1609" s="5"/>
      <c r="J1609" s="6">
        <v>-391</v>
      </c>
      <c r="K1609" s="5"/>
      <c r="L1609" s="8">
        <v>0</v>
      </c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6">
        <v>-336293</v>
      </c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6">
        <v>-260949</v>
      </c>
      <c r="AX1609" s="5"/>
      <c r="AY1609" s="5"/>
      <c r="AZ1609" s="5"/>
      <c r="BA1609" s="5"/>
      <c r="BB1609" s="5"/>
      <c r="BC1609" s="7">
        <f t="shared" si="30"/>
        <v>-830907</v>
      </c>
    </row>
    <row r="1610" spans="1:55" x14ac:dyDescent="0.25">
      <c r="A1610" s="1" t="s">
        <v>637</v>
      </c>
      <c r="B1610" s="1" t="s">
        <v>1015</v>
      </c>
      <c r="C1610" s="5"/>
      <c r="D1610" s="5"/>
      <c r="E1610" s="5"/>
      <c r="F1610" s="5"/>
      <c r="G1610" s="5"/>
      <c r="H1610" s="5"/>
      <c r="I1610" s="5"/>
      <c r="J1610" s="8">
        <v>0</v>
      </c>
      <c r="K1610" s="5"/>
      <c r="L1610" s="8">
        <v>0</v>
      </c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8">
        <v>0</v>
      </c>
      <c r="AX1610" s="5"/>
      <c r="AY1610" s="5"/>
      <c r="AZ1610" s="5"/>
      <c r="BA1610" s="5"/>
      <c r="BB1610" s="5"/>
      <c r="BC1610" s="7">
        <f t="shared" ref="BC1610:BC1673" si="31">SUM(C1610:BB1610)</f>
        <v>0</v>
      </c>
    </row>
    <row r="1611" spans="1:55" x14ac:dyDescent="0.25">
      <c r="A1611" s="1" t="s">
        <v>638</v>
      </c>
      <c r="B1611" s="1" t="s">
        <v>1016</v>
      </c>
      <c r="C1611" s="5"/>
      <c r="D1611" s="5"/>
      <c r="E1611" s="5"/>
      <c r="F1611" s="5"/>
      <c r="G1611" s="5"/>
      <c r="H1611" s="5"/>
      <c r="I1611" s="5"/>
      <c r="J1611" s="6">
        <v>-102470</v>
      </c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8">
        <v>0</v>
      </c>
      <c r="AX1611" s="5"/>
      <c r="AY1611" s="5"/>
      <c r="AZ1611" s="5"/>
      <c r="BA1611" s="5"/>
      <c r="BB1611" s="5"/>
      <c r="BC1611" s="7">
        <f t="shared" si="31"/>
        <v>-102470</v>
      </c>
    </row>
    <row r="1612" spans="1:55" x14ac:dyDescent="0.25">
      <c r="A1612" s="1" t="s">
        <v>639</v>
      </c>
      <c r="B1612" s="1" t="s">
        <v>1017</v>
      </c>
      <c r="C1612" s="5"/>
      <c r="D1612" s="5"/>
      <c r="E1612" s="6">
        <v>-33362</v>
      </c>
      <c r="F1612" s="5"/>
      <c r="G1612" s="5"/>
      <c r="H1612" s="5"/>
      <c r="I1612" s="5"/>
      <c r="J1612" s="8">
        <v>0</v>
      </c>
      <c r="K1612" s="5"/>
      <c r="L1612" s="8">
        <v>0</v>
      </c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8">
        <v>0</v>
      </c>
      <c r="AX1612" s="5"/>
      <c r="AY1612" s="5"/>
      <c r="AZ1612" s="5"/>
      <c r="BA1612" s="5"/>
      <c r="BB1612" s="5"/>
      <c r="BC1612" s="7">
        <f t="shared" si="31"/>
        <v>-33362</v>
      </c>
    </row>
    <row r="1613" spans="1:55" ht="16.5" x14ac:dyDescent="0.25">
      <c r="A1613" s="1" t="s">
        <v>640</v>
      </c>
      <c r="B1613" s="1" t="s">
        <v>1018</v>
      </c>
      <c r="C1613" s="5"/>
      <c r="D1613" s="5"/>
      <c r="E1613" s="6">
        <v>-591332</v>
      </c>
      <c r="F1613" s="5"/>
      <c r="G1613" s="5"/>
      <c r="H1613" s="5"/>
      <c r="I1613" s="5"/>
      <c r="J1613" s="6">
        <v>-790018</v>
      </c>
      <c r="K1613" s="5"/>
      <c r="L1613" s="6">
        <v>-1176620</v>
      </c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6">
        <v>-74053</v>
      </c>
      <c r="AW1613" s="8">
        <v>0</v>
      </c>
      <c r="AX1613" s="5"/>
      <c r="AY1613" s="5"/>
      <c r="AZ1613" s="5"/>
      <c r="BA1613" s="5"/>
      <c r="BB1613" s="5"/>
      <c r="BC1613" s="7">
        <f t="shared" si="31"/>
        <v>-2632023</v>
      </c>
    </row>
    <row r="1614" spans="1:55" x14ac:dyDescent="0.25">
      <c r="A1614" s="1" t="s">
        <v>641</v>
      </c>
      <c r="B1614" s="1" t="s">
        <v>1019</v>
      </c>
      <c r="C1614" s="5"/>
      <c r="D1614" s="5"/>
      <c r="E1614" s="6">
        <v>-106814</v>
      </c>
      <c r="F1614" s="5"/>
      <c r="G1614" s="5"/>
      <c r="H1614" s="5"/>
      <c r="I1614" s="5"/>
      <c r="J1614" s="6">
        <v>-323657</v>
      </c>
      <c r="K1614" s="5"/>
      <c r="L1614" s="6">
        <v>-350056</v>
      </c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6">
        <v>-439368</v>
      </c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6">
        <v>-176669</v>
      </c>
      <c r="AX1614" s="5"/>
      <c r="AY1614" s="5"/>
      <c r="AZ1614" s="5"/>
      <c r="BA1614" s="5"/>
      <c r="BB1614" s="5"/>
      <c r="BC1614" s="7">
        <f t="shared" si="31"/>
        <v>-1396564</v>
      </c>
    </row>
    <row r="1615" spans="1:55" x14ac:dyDescent="0.25">
      <c r="A1615" s="1" t="s">
        <v>642</v>
      </c>
      <c r="B1615" s="1" t="s">
        <v>1020</v>
      </c>
      <c r="C1615" s="5"/>
      <c r="D1615" s="5"/>
      <c r="E1615" s="5"/>
      <c r="F1615" s="5"/>
      <c r="G1615" s="5"/>
      <c r="H1615" s="5"/>
      <c r="I1615" s="5"/>
      <c r="J1615" s="8">
        <v>0</v>
      </c>
      <c r="K1615" s="5"/>
      <c r="L1615" s="8">
        <v>0</v>
      </c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6">
        <v>-122462</v>
      </c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6">
        <v>-13469</v>
      </c>
      <c r="AX1615" s="5"/>
      <c r="AY1615" s="5"/>
      <c r="AZ1615" s="5"/>
      <c r="BA1615" s="5"/>
      <c r="BB1615" s="5"/>
      <c r="BC1615" s="7">
        <f t="shared" si="31"/>
        <v>-135931</v>
      </c>
    </row>
    <row r="1616" spans="1:55" x14ac:dyDescent="0.25">
      <c r="A1616" s="1" t="s">
        <v>643</v>
      </c>
      <c r="B1616" s="1" t="s">
        <v>1021</v>
      </c>
      <c r="C1616" s="5"/>
      <c r="D1616" s="5"/>
      <c r="E1616" s="6">
        <v>-758571</v>
      </c>
      <c r="F1616" s="5"/>
      <c r="G1616" s="5"/>
      <c r="H1616" s="5"/>
      <c r="I1616" s="5"/>
      <c r="J1616" s="6">
        <v>-5669112</v>
      </c>
      <c r="K1616" s="5"/>
      <c r="L1616" s="6">
        <v>-2318559</v>
      </c>
      <c r="M1616" s="5"/>
      <c r="N1616" s="5"/>
      <c r="O1616" s="5"/>
      <c r="P1616" s="5"/>
      <c r="Q1616" s="5"/>
      <c r="R1616" s="5"/>
      <c r="S1616" s="8">
        <v>0</v>
      </c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6">
        <v>-319870</v>
      </c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6">
        <v>-2459404</v>
      </c>
      <c r="AX1616" s="5"/>
      <c r="AY1616" s="5"/>
      <c r="AZ1616" s="5"/>
      <c r="BA1616" s="5"/>
      <c r="BB1616" s="5"/>
      <c r="BC1616" s="7">
        <f t="shared" si="31"/>
        <v>-11525516</v>
      </c>
    </row>
    <row r="1617" spans="1:55" x14ac:dyDescent="0.25">
      <c r="A1617" s="1" t="s">
        <v>625</v>
      </c>
      <c r="B1617" s="1" t="s">
        <v>915</v>
      </c>
      <c r="C1617" s="5"/>
      <c r="D1617" s="5"/>
      <c r="E1617" s="6">
        <v>-1097264</v>
      </c>
      <c r="F1617" s="5"/>
      <c r="G1617" s="5"/>
      <c r="H1617" s="5"/>
      <c r="I1617" s="5"/>
      <c r="J1617" s="6">
        <v>-2678</v>
      </c>
      <c r="K1617" s="5"/>
      <c r="L1617" s="8">
        <v>0</v>
      </c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8">
        <v>0</v>
      </c>
      <c r="AX1617" s="5"/>
      <c r="AY1617" s="5"/>
      <c r="AZ1617" s="5"/>
      <c r="BA1617" s="5"/>
      <c r="BB1617" s="5"/>
      <c r="BC1617" s="7">
        <f t="shared" si="31"/>
        <v>-1099942</v>
      </c>
    </row>
    <row r="1618" spans="1:55" x14ac:dyDescent="0.25">
      <c r="A1618" s="1" t="s">
        <v>644</v>
      </c>
      <c r="B1618" s="1" t="s">
        <v>1022</v>
      </c>
      <c r="C1618" s="5"/>
      <c r="D1618" s="5"/>
      <c r="E1618" s="5"/>
      <c r="F1618" s="5"/>
      <c r="G1618" s="5"/>
      <c r="H1618" s="5"/>
      <c r="I1618" s="5"/>
      <c r="J1618" s="6">
        <v>-55544</v>
      </c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8">
        <v>0</v>
      </c>
      <c r="AX1618" s="5"/>
      <c r="AY1618" s="5"/>
      <c r="AZ1618" s="5"/>
      <c r="BA1618" s="5"/>
      <c r="BB1618" s="5"/>
      <c r="BC1618" s="7">
        <f t="shared" si="31"/>
        <v>-55544</v>
      </c>
    </row>
    <row r="1619" spans="1:55" ht="16.5" x14ac:dyDescent="0.25">
      <c r="A1619" s="1" t="s">
        <v>645</v>
      </c>
      <c r="B1619" s="1" t="s">
        <v>1023</v>
      </c>
      <c r="C1619" s="5"/>
      <c r="D1619" s="5"/>
      <c r="E1619" s="5"/>
      <c r="F1619" s="5"/>
      <c r="G1619" s="5"/>
      <c r="H1619" s="5"/>
      <c r="I1619" s="5"/>
      <c r="J1619" s="8">
        <v>0</v>
      </c>
      <c r="K1619" s="5"/>
      <c r="L1619" s="8">
        <v>0</v>
      </c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8">
        <v>0</v>
      </c>
      <c r="AX1619" s="5"/>
      <c r="AY1619" s="5"/>
      <c r="AZ1619" s="5"/>
      <c r="BA1619" s="5"/>
      <c r="BB1619" s="5"/>
      <c r="BC1619" s="7">
        <f t="shared" si="31"/>
        <v>0</v>
      </c>
    </row>
    <row r="1620" spans="1:55" x14ac:dyDescent="0.25">
      <c r="A1620" s="1" t="s">
        <v>627</v>
      </c>
      <c r="B1620" s="1" t="s">
        <v>917</v>
      </c>
      <c r="C1620" s="5"/>
      <c r="D1620" s="5"/>
      <c r="E1620" s="6">
        <v>-2697816</v>
      </c>
      <c r="F1620" s="5"/>
      <c r="G1620" s="5"/>
      <c r="H1620" s="5"/>
      <c r="I1620" s="5"/>
      <c r="J1620" s="6">
        <v>-1151572</v>
      </c>
      <c r="K1620" s="5"/>
      <c r="L1620" s="6">
        <v>-2651017</v>
      </c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6">
        <v>-1717194</v>
      </c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6">
        <v>-187399</v>
      </c>
      <c r="AX1620" s="5"/>
      <c r="AY1620" s="5"/>
      <c r="AZ1620" s="5"/>
      <c r="BA1620" s="5"/>
      <c r="BB1620" s="5"/>
      <c r="BC1620" s="7">
        <f t="shared" si="31"/>
        <v>-8404998</v>
      </c>
    </row>
    <row r="1621" spans="1:55" x14ac:dyDescent="0.25">
      <c r="A1621" s="1" t="s">
        <v>646</v>
      </c>
      <c r="B1621" s="1" t="s">
        <v>1024</v>
      </c>
      <c r="C1621" s="5"/>
      <c r="D1621" s="5"/>
      <c r="E1621" s="6">
        <v>-439724</v>
      </c>
      <c r="F1621" s="5"/>
      <c r="G1621" s="5"/>
      <c r="H1621" s="5"/>
      <c r="I1621" s="5"/>
      <c r="J1621" s="6">
        <v>-2698101</v>
      </c>
      <c r="K1621" s="5"/>
      <c r="L1621" s="6">
        <v>-1044693</v>
      </c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6">
        <v>-1306260</v>
      </c>
      <c r="AX1621" s="5"/>
      <c r="AY1621" s="5"/>
      <c r="AZ1621" s="5"/>
      <c r="BA1621" s="5"/>
      <c r="BB1621" s="5"/>
      <c r="BC1621" s="7">
        <f t="shared" si="31"/>
        <v>-5488778</v>
      </c>
    </row>
    <row r="1622" spans="1:55" x14ac:dyDescent="0.25">
      <c r="A1622" s="1" t="s">
        <v>647</v>
      </c>
      <c r="B1622" s="1" t="s">
        <v>1025</v>
      </c>
      <c r="C1622" s="5"/>
      <c r="D1622" s="5"/>
      <c r="E1622" s="5"/>
      <c r="F1622" s="5"/>
      <c r="G1622" s="5"/>
      <c r="H1622" s="5"/>
      <c r="I1622" s="5"/>
      <c r="J1622" s="6">
        <v>-2403088</v>
      </c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  <c r="BC1622" s="7">
        <f t="shared" si="31"/>
        <v>-2403088</v>
      </c>
    </row>
    <row r="1623" spans="1:55" x14ac:dyDescent="0.25">
      <c r="A1623" s="1" t="s">
        <v>648</v>
      </c>
      <c r="B1623" s="1" t="s">
        <v>1026</v>
      </c>
      <c r="C1623" s="5"/>
      <c r="D1623" s="5"/>
      <c r="E1623" s="5"/>
      <c r="F1623" s="5"/>
      <c r="G1623" s="5"/>
      <c r="H1623" s="5"/>
      <c r="I1623" s="5"/>
      <c r="J1623" s="8">
        <v>0</v>
      </c>
      <c r="K1623" s="5"/>
      <c r="L1623" s="8">
        <v>0</v>
      </c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6">
        <v>-7812</v>
      </c>
      <c r="AW1623" s="8">
        <v>0</v>
      </c>
      <c r="AX1623" s="5"/>
      <c r="AY1623" s="5"/>
      <c r="AZ1623" s="5"/>
      <c r="BA1623" s="5"/>
      <c r="BB1623" s="5"/>
      <c r="BC1623" s="7">
        <f t="shared" si="31"/>
        <v>-7812</v>
      </c>
    </row>
    <row r="1624" spans="1:55" x14ac:dyDescent="0.25">
      <c r="A1624" s="1" t="s">
        <v>649</v>
      </c>
      <c r="B1624" s="1" t="s">
        <v>1027</v>
      </c>
      <c r="C1624" s="5"/>
      <c r="D1624" s="5"/>
      <c r="E1624" s="6">
        <v>-8372</v>
      </c>
      <c r="F1624" s="5"/>
      <c r="G1624" s="5"/>
      <c r="H1624" s="5"/>
      <c r="I1624" s="5"/>
      <c r="J1624" s="8">
        <v>0</v>
      </c>
      <c r="K1624" s="5"/>
      <c r="L1624" s="6">
        <v>-59095</v>
      </c>
      <c r="M1624" s="5"/>
      <c r="N1624" s="5"/>
      <c r="O1624" s="5"/>
      <c r="P1624" s="5"/>
      <c r="Q1624" s="5"/>
      <c r="R1624" s="5"/>
      <c r="S1624" s="5"/>
      <c r="T1624" s="6">
        <v>-265359</v>
      </c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6">
        <v>-61885</v>
      </c>
      <c r="AM1624" s="5"/>
      <c r="AN1624" s="5"/>
      <c r="AO1624" s="5"/>
      <c r="AP1624" s="5"/>
      <c r="AQ1624" s="5"/>
      <c r="AR1624" s="5"/>
      <c r="AS1624" s="5"/>
      <c r="AT1624" s="5"/>
      <c r="AU1624" s="5"/>
      <c r="AV1624" s="5"/>
      <c r="AW1624" s="6">
        <v>-5038</v>
      </c>
      <c r="AX1624" s="5"/>
      <c r="AY1624" s="5"/>
      <c r="AZ1624" s="5"/>
      <c r="BA1624" s="5"/>
      <c r="BB1624" s="5"/>
      <c r="BC1624" s="7">
        <f t="shared" si="31"/>
        <v>-399749</v>
      </c>
    </row>
    <row r="1625" spans="1:55" x14ac:dyDescent="0.25">
      <c r="A1625" s="1" t="s">
        <v>628</v>
      </c>
      <c r="B1625" s="1" t="s">
        <v>918</v>
      </c>
      <c r="C1625" s="5"/>
      <c r="D1625" s="5"/>
      <c r="E1625" s="5"/>
      <c r="F1625" s="5"/>
      <c r="G1625" s="5"/>
      <c r="H1625" s="5"/>
      <c r="I1625" s="5"/>
      <c r="J1625" s="8">
        <v>0</v>
      </c>
      <c r="K1625" s="5"/>
      <c r="L1625" s="8">
        <v>0</v>
      </c>
      <c r="M1625" s="6">
        <v>-48901</v>
      </c>
      <c r="N1625" s="5"/>
      <c r="O1625" s="6">
        <v>-476851</v>
      </c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6">
        <v>-1740257</v>
      </c>
      <c r="AI1625" s="6">
        <v>-1787425</v>
      </c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 s="5"/>
      <c r="BB1625" s="5"/>
      <c r="BC1625" s="7">
        <f t="shared" si="31"/>
        <v>-4053434</v>
      </c>
    </row>
    <row r="1626" spans="1:55" x14ac:dyDescent="0.25">
      <c r="A1626" s="1" t="s">
        <v>650</v>
      </c>
      <c r="B1626" s="1" t="s">
        <v>1028</v>
      </c>
      <c r="C1626" s="5"/>
      <c r="D1626" s="5"/>
      <c r="E1626" s="5"/>
      <c r="F1626" s="5"/>
      <c r="G1626" s="5"/>
      <c r="H1626" s="5"/>
      <c r="I1626" s="5"/>
      <c r="J1626" s="6">
        <v>-4602</v>
      </c>
      <c r="K1626" s="5"/>
      <c r="L1626" s="8">
        <v>0</v>
      </c>
      <c r="M1626" s="5"/>
      <c r="N1626" s="5"/>
      <c r="O1626" s="5"/>
      <c r="P1626" s="5"/>
      <c r="Q1626" s="5"/>
      <c r="R1626" s="5"/>
      <c r="S1626" s="5"/>
      <c r="T1626" s="6">
        <v>-86559</v>
      </c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6">
        <v>-1268</v>
      </c>
      <c r="AX1626" s="5"/>
      <c r="AY1626" s="5"/>
      <c r="AZ1626" s="5"/>
      <c r="BA1626" s="5"/>
      <c r="BB1626" s="5"/>
      <c r="BC1626" s="7">
        <f t="shared" si="31"/>
        <v>-92429</v>
      </c>
    </row>
    <row r="1627" spans="1:55" x14ac:dyDescent="0.25">
      <c r="A1627" s="1" t="s">
        <v>651</v>
      </c>
      <c r="B1627" s="1" t="s">
        <v>1029</v>
      </c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  <c r="BC1627" s="7"/>
    </row>
    <row r="1628" spans="1:55" x14ac:dyDescent="0.25">
      <c r="A1628" s="1" t="s">
        <v>652</v>
      </c>
      <c r="B1628" s="1" t="s">
        <v>1030</v>
      </c>
      <c r="C1628" s="5"/>
      <c r="D1628" s="5"/>
      <c r="E1628" s="5"/>
      <c r="F1628" s="5"/>
      <c r="G1628" s="5"/>
      <c r="H1628" s="5"/>
      <c r="I1628" s="5"/>
      <c r="J1628" s="8">
        <v>0</v>
      </c>
      <c r="K1628" s="5"/>
      <c r="L1628" s="8">
        <v>0</v>
      </c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6">
        <v>-90826</v>
      </c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6">
        <v>-2655</v>
      </c>
      <c r="AX1628" s="5"/>
      <c r="AY1628" s="5"/>
      <c r="AZ1628" s="5"/>
      <c r="BA1628" s="5"/>
      <c r="BB1628" s="5"/>
      <c r="BC1628" s="7">
        <f t="shared" si="31"/>
        <v>-93481</v>
      </c>
    </row>
    <row r="1629" spans="1:55" x14ac:dyDescent="0.25">
      <c r="A1629" s="1" t="s">
        <v>653</v>
      </c>
      <c r="B1629" s="1" t="s">
        <v>1031</v>
      </c>
      <c r="C1629" s="5"/>
      <c r="D1629" s="5"/>
      <c r="E1629" s="5"/>
      <c r="F1629" s="5"/>
      <c r="G1629" s="5"/>
      <c r="H1629" s="5"/>
      <c r="I1629" s="5"/>
      <c r="J1629" s="8">
        <v>0</v>
      </c>
      <c r="K1629" s="5"/>
      <c r="L1629" s="8">
        <v>0</v>
      </c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6">
        <v>-31636</v>
      </c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6">
        <v>-10814</v>
      </c>
      <c r="AX1629" s="5"/>
      <c r="AY1629" s="5"/>
      <c r="AZ1629" s="5"/>
      <c r="BA1629" s="5"/>
      <c r="BB1629" s="5"/>
      <c r="BC1629" s="7">
        <f t="shared" si="31"/>
        <v>-42450</v>
      </c>
    </row>
    <row r="1630" spans="1:55" ht="16.5" x14ac:dyDescent="0.25">
      <c r="A1630" s="1" t="s">
        <v>506</v>
      </c>
      <c r="B1630" s="1" t="s">
        <v>1272</v>
      </c>
      <c r="C1630" s="5"/>
      <c r="D1630" s="5"/>
      <c r="E1630" s="6">
        <v>892984</v>
      </c>
      <c r="F1630" s="5"/>
      <c r="G1630" s="5"/>
      <c r="H1630" s="5"/>
      <c r="I1630" s="5"/>
      <c r="J1630" s="6">
        <v>7516086</v>
      </c>
      <c r="K1630" s="5"/>
      <c r="L1630" s="6">
        <v>34697</v>
      </c>
      <c r="M1630" s="5"/>
      <c r="N1630" s="5"/>
      <c r="O1630" s="5"/>
      <c r="P1630" s="5"/>
      <c r="Q1630" s="5"/>
      <c r="R1630" s="5"/>
      <c r="S1630" s="8">
        <v>0</v>
      </c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6">
        <v>604851</v>
      </c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6">
        <v>369603</v>
      </c>
      <c r="AX1630" s="5"/>
      <c r="AY1630" s="5"/>
      <c r="AZ1630" s="5"/>
      <c r="BA1630" s="5"/>
      <c r="BB1630" s="5"/>
      <c r="BC1630" s="7">
        <f t="shared" si="31"/>
        <v>9418221</v>
      </c>
    </row>
    <row r="1631" spans="1:55" ht="16.5" x14ac:dyDescent="0.25">
      <c r="A1631" s="1" t="s">
        <v>507</v>
      </c>
      <c r="B1631" s="1" t="s">
        <v>1273</v>
      </c>
      <c r="C1631" s="5"/>
      <c r="D1631" s="5"/>
      <c r="E1631" s="5"/>
      <c r="F1631" s="5"/>
      <c r="G1631" s="5"/>
      <c r="H1631" s="5"/>
      <c r="I1631" s="5"/>
      <c r="J1631" s="8">
        <v>0</v>
      </c>
      <c r="K1631" s="5"/>
      <c r="L1631" s="6">
        <v>-83734</v>
      </c>
      <c r="M1631" s="5"/>
      <c r="N1631" s="5"/>
      <c r="O1631" s="5"/>
      <c r="P1631" s="5"/>
      <c r="Q1631" s="5"/>
      <c r="R1631" s="5"/>
      <c r="S1631" s="8">
        <v>0</v>
      </c>
      <c r="T1631" s="6">
        <v>91095</v>
      </c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8">
        <v>0</v>
      </c>
      <c r="AX1631" s="5"/>
      <c r="AY1631" s="5"/>
      <c r="AZ1631" s="5"/>
      <c r="BA1631" s="5"/>
      <c r="BB1631" s="5"/>
      <c r="BC1631" s="7">
        <f t="shared" si="31"/>
        <v>7361</v>
      </c>
    </row>
    <row r="1632" spans="1:55" ht="16.5" x14ac:dyDescent="0.25">
      <c r="A1632" s="1" t="s">
        <v>508</v>
      </c>
      <c r="B1632" s="1" t="s">
        <v>1274</v>
      </c>
      <c r="C1632" s="5"/>
      <c r="D1632" s="5"/>
      <c r="E1632" s="5"/>
      <c r="F1632" s="5"/>
      <c r="G1632" s="5"/>
      <c r="H1632" s="5"/>
      <c r="I1632" s="5"/>
      <c r="J1632" s="8">
        <v>0</v>
      </c>
      <c r="K1632" s="5"/>
      <c r="L1632" s="8">
        <v>0</v>
      </c>
      <c r="M1632" s="5"/>
      <c r="N1632" s="5"/>
      <c r="O1632" s="5"/>
      <c r="P1632" s="5"/>
      <c r="Q1632" s="5"/>
      <c r="R1632" s="5"/>
      <c r="S1632" s="8">
        <v>0</v>
      </c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8">
        <v>0</v>
      </c>
      <c r="AX1632" s="5"/>
      <c r="AY1632" s="5"/>
      <c r="AZ1632" s="5"/>
      <c r="BA1632" s="5"/>
      <c r="BB1632" s="5"/>
      <c r="BC1632" s="7">
        <f t="shared" si="31"/>
        <v>0</v>
      </c>
    </row>
    <row r="1633" spans="1:55" x14ac:dyDescent="0.25">
      <c r="A1633" s="1" t="s">
        <v>509</v>
      </c>
      <c r="B1633" s="1" t="s">
        <v>1275</v>
      </c>
      <c r="C1633" s="5"/>
      <c r="D1633" s="5"/>
      <c r="E1633" s="6">
        <v>-373906</v>
      </c>
      <c r="F1633" s="5"/>
      <c r="G1633" s="6">
        <v>-10700704</v>
      </c>
      <c r="H1633" s="5"/>
      <c r="I1633" s="8">
        <v>0</v>
      </c>
      <c r="J1633" s="6">
        <v>-4303329</v>
      </c>
      <c r="K1633" s="6">
        <v>85514</v>
      </c>
      <c r="L1633" s="6">
        <v>-3332737</v>
      </c>
      <c r="M1633" s="6">
        <v>-383616</v>
      </c>
      <c r="N1633" s="5"/>
      <c r="O1633" s="5"/>
      <c r="P1633" s="5"/>
      <c r="Q1633" s="5"/>
      <c r="R1633" s="6">
        <v>-780316</v>
      </c>
      <c r="S1633" s="8">
        <v>0</v>
      </c>
      <c r="T1633" s="5"/>
      <c r="U1633" s="6">
        <v>-559686</v>
      </c>
      <c r="V1633" s="5"/>
      <c r="W1633" s="6">
        <v>-3077956</v>
      </c>
      <c r="X1633" s="5"/>
      <c r="Y1633" s="5"/>
      <c r="Z1633" s="6">
        <v>-2640304</v>
      </c>
      <c r="AA1633" s="6">
        <v>-18992849</v>
      </c>
      <c r="AB1633" s="6">
        <v>-724749</v>
      </c>
      <c r="AC1633" s="6">
        <v>-23445</v>
      </c>
      <c r="AD1633" s="6"/>
      <c r="AE1633" s="5"/>
      <c r="AF1633" s="6">
        <v>-1087709</v>
      </c>
      <c r="AG1633" s="8">
        <v>0</v>
      </c>
      <c r="AH1633" s="5"/>
      <c r="AI1633" s="5"/>
      <c r="AJ1633" s="5"/>
      <c r="AK1633" s="6">
        <v>-1200000</v>
      </c>
      <c r="AL1633" s="6">
        <v>-17447908</v>
      </c>
      <c r="AM1633" s="6">
        <v>-721501</v>
      </c>
      <c r="AN1633" s="5"/>
      <c r="AO1633" s="5"/>
      <c r="AP1633" s="6">
        <v>-1222438</v>
      </c>
      <c r="AQ1633" s="5"/>
      <c r="AR1633" s="5"/>
      <c r="AS1633" s="5"/>
      <c r="AT1633" s="5"/>
      <c r="AU1633" s="6">
        <v>-54047</v>
      </c>
      <c r="AV1633" s="6">
        <v>-202964</v>
      </c>
      <c r="AW1633" s="6">
        <v>-2244940</v>
      </c>
      <c r="AX1633" s="5"/>
      <c r="AY1633" s="5"/>
      <c r="AZ1633" s="5"/>
      <c r="BA1633" s="6">
        <v>-17306296</v>
      </c>
      <c r="BB1633" s="6">
        <v>-2229794507</v>
      </c>
      <c r="BC1633" s="7">
        <f t="shared" si="31"/>
        <v>-2317090393</v>
      </c>
    </row>
    <row r="1634" spans="1:55" ht="16.5" x14ac:dyDescent="0.25">
      <c r="A1634" s="1" t="s">
        <v>510</v>
      </c>
      <c r="B1634" s="1" t="s">
        <v>1276</v>
      </c>
      <c r="C1634" s="5"/>
      <c r="D1634" s="5"/>
      <c r="E1634" s="5"/>
      <c r="F1634" s="5"/>
      <c r="G1634" s="5"/>
      <c r="H1634" s="5"/>
      <c r="I1634" s="8">
        <v>0</v>
      </c>
      <c r="J1634" s="6">
        <v>946</v>
      </c>
      <c r="K1634" s="8">
        <v>0</v>
      </c>
      <c r="L1634" s="8">
        <v>0</v>
      </c>
      <c r="M1634" s="5"/>
      <c r="N1634" s="5"/>
      <c r="O1634" s="5"/>
      <c r="P1634" s="5"/>
      <c r="Q1634" s="5"/>
      <c r="R1634" s="5"/>
      <c r="S1634" s="8">
        <v>0</v>
      </c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8">
        <v>0</v>
      </c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 s="5"/>
      <c r="BB1634" s="5"/>
      <c r="BC1634" s="7">
        <f t="shared" si="31"/>
        <v>946</v>
      </c>
    </row>
    <row r="1635" spans="1:55" ht="16.5" x14ac:dyDescent="0.25">
      <c r="A1635" s="1" t="s">
        <v>511</v>
      </c>
      <c r="B1635" s="1" t="s">
        <v>1277</v>
      </c>
      <c r="C1635" s="5"/>
      <c r="D1635" s="5"/>
      <c r="E1635" s="5"/>
      <c r="F1635" s="5"/>
      <c r="G1635" s="5"/>
      <c r="H1635" s="5"/>
      <c r="I1635" s="8">
        <v>0</v>
      </c>
      <c r="J1635" s="6">
        <v>-148676</v>
      </c>
      <c r="K1635" s="5"/>
      <c r="L1635" s="6">
        <v>-80177</v>
      </c>
      <c r="M1635" s="5"/>
      <c r="N1635" s="5"/>
      <c r="O1635" s="5"/>
      <c r="P1635" s="5"/>
      <c r="Q1635" s="5"/>
      <c r="R1635" s="8">
        <v>0</v>
      </c>
      <c r="S1635" s="8">
        <v>0</v>
      </c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8">
        <v>0</v>
      </c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8">
        <v>0</v>
      </c>
      <c r="AX1635" s="5"/>
      <c r="AY1635" s="5"/>
      <c r="AZ1635" s="5"/>
      <c r="BA1635" s="5"/>
      <c r="BB1635" s="5"/>
      <c r="BC1635" s="7">
        <f t="shared" si="31"/>
        <v>-228853</v>
      </c>
    </row>
    <row r="1636" spans="1:55" x14ac:dyDescent="0.25">
      <c r="A1636" s="1" t="s">
        <v>512</v>
      </c>
      <c r="B1636" s="1" t="s">
        <v>1278</v>
      </c>
      <c r="C1636" s="5"/>
      <c r="D1636" s="5"/>
      <c r="E1636" s="6">
        <v>-373906</v>
      </c>
      <c r="F1636" s="5"/>
      <c r="G1636" s="6">
        <v>-10700704</v>
      </c>
      <c r="H1636" s="5"/>
      <c r="I1636" s="8">
        <v>0</v>
      </c>
      <c r="J1636" s="6">
        <v>-4155599</v>
      </c>
      <c r="K1636" s="6">
        <v>85514</v>
      </c>
      <c r="L1636" s="6">
        <v>-2700699</v>
      </c>
      <c r="M1636" s="6">
        <v>-383616</v>
      </c>
      <c r="N1636" s="5"/>
      <c r="O1636" s="5"/>
      <c r="P1636" s="5"/>
      <c r="Q1636" s="5"/>
      <c r="R1636" s="6">
        <v>-780316</v>
      </c>
      <c r="S1636" s="8">
        <v>0</v>
      </c>
      <c r="T1636" s="5"/>
      <c r="U1636" s="6">
        <v>-559686</v>
      </c>
      <c r="V1636" s="5"/>
      <c r="W1636" s="6">
        <v>-3075440</v>
      </c>
      <c r="X1636" s="5"/>
      <c r="Y1636" s="5"/>
      <c r="Z1636" s="6">
        <v>-2640304</v>
      </c>
      <c r="AA1636" s="6">
        <v>-18992849</v>
      </c>
      <c r="AB1636" s="6">
        <v>-724749</v>
      </c>
      <c r="AC1636" s="6">
        <v>-23445</v>
      </c>
      <c r="AD1636" s="6"/>
      <c r="AE1636" s="5"/>
      <c r="AF1636" s="6">
        <v>-1087709</v>
      </c>
      <c r="AG1636" s="8">
        <v>0</v>
      </c>
      <c r="AH1636" s="5"/>
      <c r="AI1636" s="5"/>
      <c r="AJ1636" s="5"/>
      <c r="AK1636" s="6">
        <v>-1200000</v>
      </c>
      <c r="AL1636" s="6">
        <v>-17447908</v>
      </c>
      <c r="AM1636" s="6">
        <v>-721501</v>
      </c>
      <c r="AN1636" s="5"/>
      <c r="AO1636" s="5"/>
      <c r="AP1636" s="6">
        <v>-1222438</v>
      </c>
      <c r="AQ1636" s="5"/>
      <c r="AR1636" s="5"/>
      <c r="AS1636" s="5"/>
      <c r="AT1636" s="5"/>
      <c r="AU1636" s="6">
        <v>-54047</v>
      </c>
      <c r="AV1636" s="6">
        <v>-202964</v>
      </c>
      <c r="AW1636" s="6">
        <v>-2244940</v>
      </c>
      <c r="AX1636" s="5"/>
      <c r="AY1636" s="5"/>
      <c r="AZ1636" s="5"/>
      <c r="BA1636" s="6">
        <v>-17306296</v>
      </c>
      <c r="BB1636" s="6">
        <v>-2229794507</v>
      </c>
      <c r="BC1636" s="7">
        <f t="shared" si="31"/>
        <v>-2316308109</v>
      </c>
    </row>
    <row r="1637" spans="1:55" ht="16.5" x14ac:dyDescent="0.25">
      <c r="A1637" s="1" t="s">
        <v>513</v>
      </c>
      <c r="B1637" s="1" t="s">
        <v>1279</v>
      </c>
      <c r="C1637" s="5"/>
      <c r="D1637" s="5"/>
      <c r="E1637" s="5"/>
      <c r="F1637" s="5"/>
      <c r="G1637" s="5"/>
      <c r="H1637" s="5"/>
      <c r="I1637" s="8">
        <v>0</v>
      </c>
      <c r="J1637" s="8">
        <v>0</v>
      </c>
      <c r="K1637" s="8">
        <v>0</v>
      </c>
      <c r="L1637" s="6">
        <v>-551861</v>
      </c>
      <c r="M1637" s="5"/>
      <c r="N1637" s="5"/>
      <c r="O1637" s="5"/>
      <c r="P1637" s="5"/>
      <c r="Q1637" s="5"/>
      <c r="R1637" s="5"/>
      <c r="S1637" s="8">
        <v>0</v>
      </c>
      <c r="T1637" s="5"/>
      <c r="U1637" s="5"/>
      <c r="V1637" s="5"/>
      <c r="W1637" s="6">
        <v>-2516</v>
      </c>
      <c r="X1637" s="5"/>
      <c r="Y1637" s="5"/>
      <c r="Z1637" s="5"/>
      <c r="AA1637" s="5"/>
      <c r="AB1637" s="5"/>
      <c r="AC1637" s="5"/>
      <c r="AD1637" s="5"/>
      <c r="AE1637" s="5"/>
      <c r="AF1637" s="5"/>
      <c r="AG1637" s="8">
        <v>0</v>
      </c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 s="5"/>
      <c r="BB1637" s="5"/>
      <c r="BC1637" s="7">
        <f t="shared" si="31"/>
        <v>-554377</v>
      </c>
    </row>
    <row r="1638" spans="1:55" ht="16.5" x14ac:dyDescent="0.25">
      <c r="A1638" s="1" t="s">
        <v>673</v>
      </c>
      <c r="B1638" s="1" t="s">
        <v>1280</v>
      </c>
      <c r="C1638" s="6">
        <v>111386909</v>
      </c>
      <c r="D1638" s="6">
        <v>-54931158</v>
      </c>
      <c r="E1638" s="6">
        <v>-1620029485</v>
      </c>
      <c r="F1638" s="6">
        <v>-1281527</v>
      </c>
      <c r="G1638" s="6">
        <v>-60430613</v>
      </c>
      <c r="H1638" s="6">
        <v>-277877</v>
      </c>
      <c r="I1638" s="6">
        <v>-32962</v>
      </c>
      <c r="J1638" s="6">
        <v>-2903308225</v>
      </c>
      <c r="K1638" s="6">
        <v>-108063822</v>
      </c>
      <c r="L1638" s="6">
        <v>-1159344656</v>
      </c>
      <c r="M1638" s="6">
        <v>-92788298</v>
      </c>
      <c r="N1638" s="6">
        <v>-61876339</v>
      </c>
      <c r="O1638" s="6">
        <v>-55059610</v>
      </c>
      <c r="P1638" s="6">
        <v>-25758493</v>
      </c>
      <c r="Q1638" s="6">
        <v>-12161269</v>
      </c>
      <c r="R1638" s="6">
        <v>-66620215</v>
      </c>
      <c r="S1638" s="6">
        <v>-10152632</v>
      </c>
      <c r="T1638" s="6">
        <v>-24974710</v>
      </c>
      <c r="U1638" s="6">
        <v>-11557633</v>
      </c>
      <c r="V1638" s="6">
        <v>-38015991</v>
      </c>
      <c r="W1638" s="6">
        <v>-614701250</v>
      </c>
      <c r="X1638" s="6">
        <v>-60573992</v>
      </c>
      <c r="Y1638" s="6">
        <v>-16181517</v>
      </c>
      <c r="Z1638" s="6">
        <v>-150315642</v>
      </c>
      <c r="AA1638" s="6">
        <v>-3332899469</v>
      </c>
      <c r="AB1638" s="6">
        <v>-29336426</v>
      </c>
      <c r="AC1638" s="6">
        <v>-3312169</v>
      </c>
      <c r="AD1638" s="6">
        <v>-660154</v>
      </c>
      <c r="AE1638" s="6">
        <v>-88489</v>
      </c>
      <c r="AF1638" s="6">
        <v>-47806459</v>
      </c>
      <c r="AG1638" s="6">
        <v>-40902996</v>
      </c>
      <c r="AH1638" s="6">
        <v>-51055944</v>
      </c>
      <c r="AI1638" s="6">
        <v>-107607952</v>
      </c>
      <c r="AJ1638" s="6">
        <v>-38298481</v>
      </c>
      <c r="AK1638" s="6">
        <v>-96103066</v>
      </c>
      <c r="AL1638" s="6">
        <v>-2503465548</v>
      </c>
      <c r="AM1638" s="6">
        <v>-10277743</v>
      </c>
      <c r="AN1638" s="6">
        <v>-2504258</v>
      </c>
      <c r="AO1638" s="6">
        <v>-44181109</v>
      </c>
      <c r="AP1638" s="6">
        <v>-107704301</v>
      </c>
      <c r="AQ1638" s="6">
        <v>-569324</v>
      </c>
      <c r="AR1638" s="6">
        <v>-4087382</v>
      </c>
      <c r="AS1638" s="6">
        <v>-4520600</v>
      </c>
      <c r="AT1638" s="6">
        <v>-515303</v>
      </c>
      <c r="AU1638" s="6">
        <v>-72215525</v>
      </c>
      <c r="AV1638" s="6">
        <v>-19880950</v>
      </c>
      <c r="AW1638" s="6">
        <v>-869855895</v>
      </c>
      <c r="AX1638" s="6">
        <v>-13395697</v>
      </c>
      <c r="AY1638" s="6">
        <v>-8094859</v>
      </c>
      <c r="AZ1638" s="6">
        <v>-707949</v>
      </c>
      <c r="BA1638" s="6">
        <v>-509735127</v>
      </c>
      <c r="BB1638" s="6">
        <v>-11814370379</v>
      </c>
      <c r="BC1638" s="7">
        <f t="shared" si="31"/>
        <v>-26771204561</v>
      </c>
    </row>
    <row r="1639" spans="1:55" x14ac:dyDescent="0.25">
      <c r="A1639" s="1" t="s">
        <v>514</v>
      </c>
      <c r="B1639" s="1" t="s">
        <v>1281</v>
      </c>
      <c r="C1639" s="6">
        <v>10035060</v>
      </c>
      <c r="D1639" s="6">
        <v>5170448</v>
      </c>
      <c r="E1639" s="6">
        <v>204507245</v>
      </c>
      <c r="F1639" s="6">
        <v>415318</v>
      </c>
      <c r="G1639" s="6">
        <v>7660622</v>
      </c>
      <c r="H1639" s="6">
        <v>-78213</v>
      </c>
      <c r="I1639" s="6">
        <v>-86448</v>
      </c>
      <c r="J1639" s="6">
        <v>1601390061</v>
      </c>
      <c r="K1639" s="6">
        <v>9493341</v>
      </c>
      <c r="L1639" s="6">
        <v>101306339</v>
      </c>
      <c r="M1639" s="6">
        <v>331484</v>
      </c>
      <c r="N1639" s="6">
        <v>3963836</v>
      </c>
      <c r="O1639" s="6">
        <v>2706749</v>
      </c>
      <c r="P1639" s="6">
        <v>863670</v>
      </c>
      <c r="Q1639" s="6">
        <v>-24858</v>
      </c>
      <c r="R1639" s="6">
        <v>5805300</v>
      </c>
      <c r="S1639" s="6">
        <v>524605</v>
      </c>
      <c r="T1639" s="6">
        <v>-12980</v>
      </c>
      <c r="U1639" s="6">
        <v>-73478</v>
      </c>
      <c r="V1639" s="6">
        <v>3271533</v>
      </c>
      <c r="W1639" s="6">
        <v>37463918</v>
      </c>
      <c r="X1639" s="6">
        <v>13411678</v>
      </c>
      <c r="Y1639" s="6">
        <v>2115125</v>
      </c>
      <c r="Z1639" s="6">
        <v>20655632</v>
      </c>
      <c r="AA1639" s="6">
        <v>143171524</v>
      </c>
      <c r="AB1639" s="6">
        <v>9178305</v>
      </c>
      <c r="AC1639" s="6">
        <v>1927080</v>
      </c>
      <c r="AD1639" s="6">
        <v>-404</v>
      </c>
      <c r="AE1639" s="6">
        <v>24185</v>
      </c>
      <c r="AF1639" s="6">
        <v>12090012</v>
      </c>
      <c r="AG1639" s="6">
        <v>19816856</v>
      </c>
      <c r="AH1639" s="6">
        <v>685862</v>
      </c>
      <c r="AI1639" s="6">
        <v>6266602</v>
      </c>
      <c r="AJ1639" s="6">
        <v>401290</v>
      </c>
      <c r="AK1639" s="6">
        <v>7206586</v>
      </c>
      <c r="AL1639" s="6">
        <v>141693463</v>
      </c>
      <c r="AM1639" s="6">
        <v>6358086</v>
      </c>
      <c r="AN1639" s="6">
        <v>1028348</v>
      </c>
      <c r="AO1639" s="6">
        <v>1517887225</v>
      </c>
      <c r="AP1639" s="6">
        <v>15380580</v>
      </c>
      <c r="AQ1639" s="6">
        <v>3525</v>
      </c>
      <c r="AR1639" s="6">
        <v>3592011</v>
      </c>
      <c r="AS1639" s="6">
        <v>3239763</v>
      </c>
      <c r="AT1639" s="6">
        <v>302193</v>
      </c>
      <c r="AU1639" s="6">
        <v>2765238</v>
      </c>
      <c r="AV1639" s="6">
        <v>1527980</v>
      </c>
      <c r="AW1639" s="6">
        <v>64932397</v>
      </c>
      <c r="AX1639" s="6">
        <v>1672877</v>
      </c>
      <c r="AY1639" s="6">
        <v>-5832</v>
      </c>
      <c r="AZ1639" s="6">
        <v>3434420</v>
      </c>
      <c r="BA1639" s="6">
        <v>24371146</v>
      </c>
      <c r="BB1639" s="6">
        <v>4902553259</v>
      </c>
      <c r="BC1639" s="7">
        <f t="shared" si="31"/>
        <v>8922320564</v>
      </c>
    </row>
    <row r="1640" spans="1:55" x14ac:dyDescent="0.25">
      <c r="A1640" s="1" t="s">
        <v>515</v>
      </c>
      <c r="B1640" s="1" t="s">
        <v>1282</v>
      </c>
      <c r="C1640" s="6">
        <v>32669644</v>
      </c>
      <c r="D1640" s="6">
        <v>8045284</v>
      </c>
      <c r="E1640" s="6">
        <v>318300997</v>
      </c>
      <c r="F1640" s="6">
        <v>498901</v>
      </c>
      <c r="G1640" s="6">
        <v>8418201</v>
      </c>
      <c r="H1640" s="5"/>
      <c r="I1640" s="6">
        <v>7542</v>
      </c>
      <c r="J1640" s="6">
        <v>2381438270</v>
      </c>
      <c r="K1640" s="6">
        <v>15211159</v>
      </c>
      <c r="L1640" s="6">
        <v>291098998</v>
      </c>
      <c r="M1640" s="6">
        <v>2538714</v>
      </c>
      <c r="N1640" s="6">
        <v>5403229</v>
      </c>
      <c r="O1640" s="6">
        <v>5439482</v>
      </c>
      <c r="P1640" s="6">
        <v>687231</v>
      </c>
      <c r="Q1640" s="5"/>
      <c r="R1640" s="6">
        <v>11399764</v>
      </c>
      <c r="S1640" s="6">
        <v>597557</v>
      </c>
      <c r="T1640" s="5"/>
      <c r="U1640" s="5"/>
      <c r="V1640" s="6">
        <v>3632465</v>
      </c>
      <c r="W1640" s="6">
        <v>53719124</v>
      </c>
      <c r="X1640" s="6">
        <v>16784425</v>
      </c>
      <c r="Y1640" s="6">
        <v>2553181</v>
      </c>
      <c r="Z1640" s="6">
        <v>72012091</v>
      </c>
      <c r="AA1640" s="6">
        <v>341169538</v>
      </c>
      <c r="AB1640" s="6">
        <v>9296455</v>
      </c>
      <c r="AC1640" s="6">
        <v>4988659</v>
      </c>
      <c r="AD1640" s="6"/>
      <c r="AE1640" s="6">
        <v>100684</v>
      </c>
      <c r="AF1640" s="6">
        <v>17524939</v>
      </c>
      <c r="AG1640" s="6">
        <v>55729274</v>
      </c>
      <c r="AH1640" s="6">
        <v>836424</v>
      </c>
      <c r="AI1640" s="6">
        <v>9968632</v>
      </c>
      <c r="AJ1640" s="6">
        <v>936913</v>
      </c>
      <c r="AK1640" s="6">
        <v>10612390</v>
      </c>
      <c r="AL1640" s="6">
        <v>353872427</v>
      </c>
      <c r="AM1640" s="6">
        <v>6814378</v>
      </c>
      <c r="AN1640" s="6">
        <v>1104926</v>
      </c>
      <c r="AO1640" s="6">
        <v>1527981020</v>
      </c>
      <c r="AP1640" s="6">
        <v>20647837</v>
      </c>
      <c r="AQ1640" s="5"/>
      <c r="AR1640" s="6">
        <v>17371617</v>
      </c>
      <c r="AS1640" s="6">
        <v>4171510</v>
      </c>
      <c r="AT1640" s="6">
        <v>393455</v>
      </c>
      <c r="AU1640" s="6">
        <v>3247559</v>
      </c>
      <c r="AV1640" s="6">
        <v>3348413</v>
      </c>
      <c r="AW1640" s="6">
        <v>187772772</v>
      </c>
      <c r="AX1640" s="6">
        <v>10393127</v>
      </c>
      <c r="AY1640" s="5"/>
      <c r="AZ1640" s="6">
        <v>8117414</v>
      </c>
      <c r="BA1640" s="6">
        <v>13537538</v>
      </c>
      <c r="BB1640" s="6">
        <v>5281355050</v>
      </c>
      <c r="BC1640" s="7">
        <f t="shared" si="31"/>
        <v>11121749210</v>
      </c>
    </row>
    <row r="1641" spans="1:55" x14ac:dyDescent="0.25">
      <c r="A1641" s="1" t="s">
        <v>516</v>
      </c>
      <c r="B1641" s="1" t="s">
        <v>1283</v>
      </c>
      <c r="C1641" s="6">
        <v>3097077</v>
      </c>
      <c r="D1641" s="6">
        <v>7869698</v>
      </c>
      <c r="E1641" s="6">
        <v>255886291</v>
      </c>
      <c r="F1641" s="6">
        <v>237170</v>
      </c>
      <c r="G1641" s="6">
        <v>2959885</v>
      </c>
      <c r="H1641" s="5"/>
      <c r="I1641" s="6">
        <v>7542</v>
      </c>
      <c r="J1641" s="6">
        <v>1736019345</v>
      </c>
      <c r="K1641" s="6">
        <v>3054481</v>
      </c>
      <c r="L1641" s="6">
        <v>100126174</v>
      </c>
      <c r="M1641" s="6">
        <v>2471272</v>
      </c>
      <c r="N1641" s="6">
        <v>4953695</v>
      </c>
      <c r="O1641" s="6">
        <v>1939009</v>
      </c>
      <c r="P1641" s="5"/>
      <c r="Q1641" s="5"/>
      <c r="R1641" s="6">
        <v>8566315</v>
      </c>
      <c r="S1641" s="6">
        <v>65368</v>
      </c>
      <c r="T1641" s="5"/>
      <c r="U1641" s="5"/>
      <c r="V1641" s="6">
        <v>1037913</v>
      </c>
      <c r="W1641" s="6">
        <v>36680530</v>
      </c>
      <c r="X1641" s="6">
        <v>15887525</v>
      </c>
      <c r="Y1641" s="6">
        <v>935297</v>
      </c>
      <c r="Z1641" s="6">
        <v>23289053</v>
      </c>
      <c r="AA1641" s="6">
        <v>243143893</v>
      </c>
      <c r="AB1641" s="6">
        <v>563100</v>
      </c>
      <c r="AC1641" s="6">
        <v>2514957</v>
      </c>
      <c r="AD1641" s="6"/>
      <c r="AE1641" s="6">
        <v>100000</v>
      </c>
      <c r="AF1641" s="6">
        <v>6044259</v>
      </c>
      <c r="AG1641" s="6">
        <v>4653322</v>
      </c>
      <c r="AH1641" s="6">
        <v>709569</v>
      </c>
      <c r="AI1641" s="6">
        <v>5572697</v>
      </c>
      <c r="AJ1641" s="6">
        <v>352369</v>
      </c>
      <c r="AK1641" s="6">
        <v>8590214</v>
      </c>
      <c r="AL1641" s="6">
        <v>166276031</v>
      </c>
      <c r="AM1641" s="6">
        <v>825616</v>
      </c>
      <c r="AN1641" s="6">
        <v>142715</v>
      </c>
      <c r="AO1641" s="6">
        <v>1415242663</v>
      </c>
      <c r="AP1641" s="6">
        <v>11876938</v>
      </c>
      <c r="AQ1641" s="5"/>
      <c r="AR1641" s="6">
        <v>968029</v>
      </c>
      <c r="AS1641" s="6">
        <v>516445</v>
      </c>
      <c r="AT1641" s="6">
        <v>91503</v>
      </c>
      <c r="AU1641" s="6">
        <v>1287190</v>
      </c>
      <c r="AV1641" s="6">
        <v>748690</v>
      </c>
      <c r="AW1641" s="6">
        <v>82195373</v>
      </c>
      <c r="AX1641" s="6">
        <v>1617320</v>
      </c>
      <c r="AY1641" s="5"/>
      <c r="AZ1641" s="6">
        <v>5758274</v>
      </c>
      <c r="BA1641" s="6">
        <v>10709124</v>
      </c>
      <c r="BB1641" s="6">
        <v>4128051799</v>
      </c>
      <c r="BC1641" s="7">
        <f t="shared" si="31"/>
        <v>8303635730</v>
      </c>
    </row>
    <row r="1642" spans="1:55" x14ac:dyDescent="0.25">
      <c r="A1642" s="1" t="s">
        <v>517</v>
      </c>
      <c r="B1642" s="1" t="s">
        <v>1284</v>
      </c>
      <c r="C1642" s="5"/>
      <c r="D1642" s="6">
        <v>540803</v>
      </c>
      <c r="E1642" s="6">
        <v>62754491</v>
      </c>
      <c r="F1642" s="6">
        <v>55200</v>
      </c>
      <c r="G1642" s="5"/>
      <c r="H1642" s="5"/>
      <c r="I1642" s="8">
        <v>0</v>
      </c>
      <c r="J1642" s="6">
        <v>53368010</v>
      </c>
      <c r="K1642" s="8">
        <v>0</v>
      </c>
      <c r="L1642" s="6">
        <v>34264905</v>
      </c>
      <c r="M1642" s="5"/>
      <c r="N1642" s="5"/>
      <c r="O1642" s="5"/>
      <c r="P1642" s="5"/>
      <c r="Q1642" s="5"/>
      <c r="R1642" s="6">
        <v>5479358</v>
      </c>
      <c r="S1642" s="5"/>
      <c r="T1642" s="5"/>
      <c r="U1642" s="5"/>
      <c r="V1642" s="5"/>
      <c r="W1642" s="6">
        <v>15468929</v>
      </c>
      <c r="X1642" s="6">
        <v>4292070</v>
      </c>
      <c r="Y1642" s="5"/>
      <c r="Z1642" s="6">
        <v>1841139</v>
      </c>
      <c r="AA1642" s="6">
        <v>39169170</v>
      </c>
      <c r="AB1642" s="5"/>
      <c r="AC1642" s="6">
        <v>319200</v>
      </c>
      <c r="AD1642" s="6"/>
      <c r="AE1642" s="5"/>
      <c r="AF1642" s="6">
        <v>3883995</v>
      </c>
      <c r="AG1642" s="8">
        <v>0</v>
      </c>
      <c r="AH1642" s="5"/>
      <c r="AI1642" s="6">
        <v>328549</v>
      </c>
      <c r="AJ1642" s="5"/>
      <c r="AK1642" s="6">
        <v>5827114</v>
      </c>
      <c r="AL1642" s="6">
        <v>56785613</v>
      </c>
      <c r="AM1642" s="5"/>
      <c r="AN1642" s="5"/>
      <c r="AO1642" s="5"/>
      <c r="AP1642" s="6">
        <v>5014684</v>
      </c>
      <c r="AQ1642" s="5"/>
      <c r="AR1642" s="5"/>
      <c r="AS1642" s="5"/>
      <c r="AT1642" s="5"/>
      <c r="AU1642" s="5"/>
      <c r="AV1642" s="6">
        <v>244348</v>
      </c>
      <c r="AW1642" s="6">
        <v>32366802</v>
      </c>
      <c r="AX1642" s="5"/>
      <c r="AY1642" s="5"/>
      <c r="AZ1642" s="5"/>
      <c r="BA1642" s="5"/>
      <c r="BB1642" s="6">
        <v>91244209</v>
      </c>
      <c r="BC1642" s="7">
        <f t="shared" si="31"/>
        <v>413248589</v>
      </c>
    </row>
    <row r="1643" spans="1:55" ht="16.5" x14ac:dyDescent="0.25">
      <c r="A1643" s="1" t="s">
        <v>518</v>
      </c>
      <c r="B1643" s="1" t="s">
        <v>1285</v>
      </c>
      <c r="C1643" s="5"/>
      <c r="D1643" s="8">
        <v>0</v>
      </c>
      <c r="E1643" s="6">
        <v>104843647</v>
      </c>
      <c r="F1643" s="5"/>
      <c r="G1643" s="6">
        <v>74437</v>
      </c>
      <c r="H1643" s="5"/>
      <c r="I1643" s="8">
        <v>0</v>
      </c>
      <c r="J1643" s="6">
        <v>1471314218</v>
      </c>
      <c r="K1643" s="8">
        <v>0</v>
      </c>
      <c r="L1643" s="6">
        <v>2184615</v>
      </c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6">
        <v>2150000</v>
      </c>
      <c r="AA1643" s="6">
        <v>100572955</v>
      </c>
      <c r="AB1643" s="5"/>
      <c r="AC1643" s="5"/>
      <c r="AD1643" s="5"/>
      <c r="AE1643" s="5"/>
      <c r="AF1643" s="5"/>
      <c r="AG1643" s="8">
        <v>0</v>
      </c>
      <c r="AH1643" s="5"/>
      <c r="AI1643" s="5"/>
      <c r="AJ1643" s="5"/>
      <c r="AK1643" s="5"/>
      <c r="AL1643" s="6">
        <v>2547495</v>
      </c>
      <c r="AM1643" s="5"/>
      <c r="AN1643" s="5"/>
      <c r="AO1643" s="6">
        <v>1410046439</v>
      </c>
      <c r="AP1643" s="5"/>
      <c r="AQ1643" s="5"/>
      <c r="AR1643" s="5"/>
      <c r="AS1643" s="5"/>
      <c r="AT1643" s="5"/>
      <c r="AU1643" s="6">
        <v>16294</v>
      </c>
      <c r="AV1643" s="5"/>
      <c r="AW1643" s="6">
        <v>737425</v>
      </c>
      <c r="AX1643" s="5"/>
      <c r="AY1643" s="5"/>
      <c r="AZ1643" s="5"/>
      <c r="BA1643" s="5"/>
      <c r="BB1643" s="6">
        <v>3025114566</v>
      </c>
      <c r="BC1643" s="7">
        <f t="shared" si="31"/>
        <v>6119602091</v>
      </c>
    </row>
    <row r="1644" spans="1:55" x14ac:dyDescent="0.25">
      <c r="A1644" s="1" t="s">
        <v>519</v>
      </c>
      <c r="B1644" s="1" t="s">
        <v>1286</v>
      </c>
      <c r="C1644" s="6">
        <v>3069336</v>
      </c>
      <c r="D1644" s="6">
        <v>5860971</v>
      </c>
      <c r="E1644" s="6">
        <v>79745565</v>
      </c>
      <c r="F1644" s="6">
        <v>58773</v>
      </c>
      <c r="G1644" s="5"/>
      <c r="H1644" s="5"/>
      <c r="I1644" s="6">
        <v>7542</v>
      </c>
      <c r="J1644" s="6">
        <v>108364161</v>
      </c>
      <c r="K1644" s="6">
        <v>1500309</v>
      </c>
      <c r="L1644" s="6">
        <v>26925445</v>
      </c>
      <c r="M1644" s="6">
        <v>2471272</v>
      </c>
      <c r="N1644" s="6">
        <v>4953695</v>
      </c>
      <c r="O1644" s="6">
        <v>395401</v>
      </c>
      <c r="P1644" s="5"/>
      <c r="Q1644" s="5"/>
      <c r="R1644" s="6">
        <v>656456</v>
      </c>
      <c r="S1644" s="5"/>
      <c r="T1644" s="5"/>
      <c r="U1644" s="5"/>
      <c r="V1644" s="5"/>
      <c r="W1644" s="6">
        <v>11201960</v>
      </c>
      <c r="X1644" s="5"/>
      <c r="Y1644" s="6">
        <v>323158</v>
      </c>
      <c r="Z1644" s="6">
        <v>12599828</v>
      </c>
      <c r="AA1644" s="6">
        <v>68470399</v>
      </c>
      <c r="AB1644" s="5"/>
      <c r="AC1644" s="5"/>
      <c r="AD1644" s="5"/>
      <c r="AE1644" s="5"/>
      <c r="AF1644" s="6">
        <v>1473302</v>
      </c>
      <c r="AG1644" s="6">
        <v>3471198</v>
      </c>
      <c r="AH1644" s="6">
        <v>365327</v>
      </c>
      <c r="AI1644" s="6">
        <v>2102715</v>
      </c>
      <c r="AJ1644" s="6">
        <v>265795</v>
      </c>
      <c r="AK1644" s="6">
        <v>650133</v>
      </c>
      <c r="AL1644" s="6">
        <v>38725080</v>
      </c>
      <c r="AM1644" s="5"/>
      <c r="AN1644" s="5"/>
      <c r="AO1644" s="6">
        <v>5196224</v>
      </c>
      <c r="AP1644" s="6">
        <v>3622763</v>
      </c>
      <c r="AQ1644" s="5"/>
      <c r="AR1644" s="6">
        <v>565386</v>
      </c>
      <c r="AS1644" s="6">
        <v>310388</v>
      </c>
      <c r="AT1644" s="6">
        <v>38397</v>
      </c>
      <c r="AU1644" s="5"/>
      <c r="AV1644" s="6">
        <v>301732</v>
      </c>
      <c r="AW1644" s="6">
        <v>29318940</v>
      </c>
      <c r="AX1644" s="5"/>
      <c r="AY1644" s="5"/>
      <c r="AZ1644" s="6">
        <v>5255832</v>
      </c>
      <c r="BA1644" s="6">
        <v>7318516</v>
      </c>
      <c r="BB1644" s="6">
        <v>429463053</v>
      </c>
      <c r="BC1644" s="7">
        <f t="shared" si="31"/>
        <v>855049052</v>
      </c>
    </row>
    <row r="1645" spans="1:55" x14ac:dyDescent="0.25">
      <c r="A1645" s="1" t="s">
        <v>520</v>
      </c>
      <c r="B1645" s="1" t="s">
        <v>1287</v>
      </c>
      <c r="C1645" s="5"/>
      <c r="D1645" s="5"/>
      <c r="E1645" s="6">
        <v>1697508</v>
      </c>
      <c r="F1645" s="5"/>
      <c r="G1645" s="5"/>
      <c r="H1645" s="5"/>
      <c r="I1645" s="5"/>
      <c r="J1645" s="6">
        <v>3298965</v>
      </c>
      <c r="K1645" s="5"/>
      <c r="L1645" s="6">
        <v>2891494</v>
      </c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6">
        <v>22278</v>
      </c>
      <c r="X1645" s="5"/>
      <c r="Y1645" s="5"/>
      <c r="Z1645" s="8">
        <v>0</v>
      </c>
      <c r="AA1645" s="6">
        <v>1547270</v>
      </c>
      <c r="AB1645" s="5"/>
      <c r="AC1645" s="5"/>
      <c r="AD1645" s="5"/>
      <c r="AE1645" s="6">
        <v>100000</v>
      </c>
      <c r="AF1645" s="6">
        <v>12625</v>
      </c>
      <c r="AG1645" s="8">
        <v>0</v>
      </c>
      <c r="AH1645" s="5"/>
      <c r="AI1645" s="5"/>
      <c r="AJ1645" s="6">
        <v>45626</v>
      </c>
      <c r="AK1645" s="5"/>
      <c r="AL1645" s="6">
        <v>5644131</v>
      </c>
      <c r="AM1645" s="5"/>
      <c r="AN1645" s="5"/>
      <c r="AO1645" s="5"/>
      <c r="AP1645" s="5"/>
      <c r="AQ1645" s="5"/>
      <c r="AR1645" s="6">
        <v>77920</v>
      </c>
      <c r="AS1645" s="6">
        <v>90693</v>
      </c>
      <c r="AT1645" s="5"/>
      <c r="AU1645" s="5"/>
      <c r="AV1645" s="5"/>
      <c r="AW1645" s="6">
        <v>1304448</v>
      </c>
      <c r="AX1645" s="5"/>
      <c r="AY1645" s="5"/>
      <c r="AZ1645" s="5"/>
      <c r="BA1645" s="6">
        <v>3390608</v>
      </c>
      <c r="BB1645" s="6">
        <v>200712389</v>
      </c>
      <c r="BC1645" s="7">
        <f t="shared" si="31"/>
        <v>220835955</v>
      </c>
    </row>
    <row r="1646" spans="1:55" x14ac:dyDescent="0.25">
      <c r="A1646" s="1" t="s">
        <v>521</v>
      </c>
      <c r="B1646" s="1" t="s">
        <v>1288</v>
      </c>
      <c r="C1646" s="5"/>
      <c r="D1646" s="5"/>
      <c r="E1646" s="5"/>
      <c r="F1646" s="5"/>
      <c r="G1646" s="5"/>
      <c r="H1646" s="5"/>
      <c r="I1646" s="5"/>
      <c r="J1646" s="8">
        <v>0</v>
      </c>
      <c r="K1646" s="8">
        <v>0</v>
      </c>
      <c r="L1646" s="8">
        <v>0</v>
      </c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8">
        <v>0</v>
      </c>
      <c r="AA1646" s="5"/>
      <c r="AB1646" s="5"/>
      <c r="AC1646" s="5"/>
      <c r="AD1646" s="5"/>
      <c r="AE1646" s="5"/>
      <c r="AF1646" s="5"/>
      <c r="AG1646" s="8">
        <v>0</v>
      </c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  <c r="AV1646" s="5"/>
      <c r="AW1646" s="8">
        <v>0</v>
      </c>
      <c r="AX1646" s="5"/>
      <c r="AY1646" s="5"/>
      <c r="AZ1646" s="5"/>
      <c r="BA1646" s="5"/>
      <c r="BB1646" s="5"/>
      <c r="BC1646" s="7">
        <f t="shared" si="31"/>
        <v>0</v>
      </c>
    </row>
    <row r="1647" spans="1:55" x14ac:dyDescent="0.25">
      <c r="A1647" s="1" t="s">
        <v>522</v>
      </c>
      <c r="B1647" s="1" t="s">
        <v>1289</v>
      </c>
      <c r="C1647" s="5"/>
      <c r="D1647" s="5"/>
      <c r="E1647" s="6">
        <v>6773796</v>
      </c>
      <c r="F1647" s="5"/>
      <c r="G1647" s="5"/>
      <c r="H1647" s="5"/>
      <c r="I1647" s="8">
        <v>0</v>
      </c>
      <c r="J1647" s="6">
        <v>25867978</v>
      </c>
      <c r="K1647" s="6">
        <v>1056</v>
      </c>
      <c r="L1647" s="6">
        <v>7397914</v>
      </c>
      <c r="M1647" s="5"/>
      <c r="N1647" s="5"/>
      <c r="O1647" s="5"/>
      <c r="P1647" s="5"/>
      <c r="Q1647" s="5"/>
      <c r="R1647" s="6">
        <v>64326</v>
      </c>
      <c r="S1647" s="5"/>
      <c r="T1647" s="5"/>
      <c r="U1647" s="5"/>
      <c r="V1647" s="5"/>
      <c r="W1647" s="6">
        <v>2241047</v>
      </c>
      <c r="X1647" s="5"/>
      <c r="Y1647" s="5"/>
      <c r="Z1647" s="8">
        <v>0</v>
      </c>
      <c r="AA1647" s="6">
        <v>4659669</v>
      </c>
      <c r="AB1647" s="5"/>
      <c r="AC1647" s="5"/>
      <c r="AD1647" s="5"/>
      <c r="AE1647" s="5"/>
      <c r="AF1647" s="5"/>
      <c r="AG1647" s="8">
        <v>0</v>
      </c>
      <c r="AH1647" s="5"/>
      <c r="AI1647" s="6">
        <v>29434</v>
      </c>
      <c r="AJ1647" s="5"/>
      <c r="AK1647" s="6">
        <v>8450</v>
      </c>
      <c r="AL1647" s="6">
        <v>9134958</v>
      </c>
      <c r="AM1647" s="5"/>
      <c r="AN1647" s="5"/>
      <c r="AO1647" s="5"/>
      <c r="AP1647" s="5"/>
      <c r="AQ1647" s="5"/>
      <c r="AR1647" s="5"/>
      <c r="AS1647" s="5"/>
      <c r="AT1647" s="5"/>
      <c r="AU1647" s="5"/>
      <c r="AV1647" s="6">
        <v>36743</v>
      </c>
      <c r="AW1647" s="6">
        <v>3429390</v>
      </c>
      <c r="AX1647" s="6">
        <v>23850</v>
      </c>
      <c r="AY1647" s="5"/>
      <c r="AZ1647" s="5"/>
      <c r="BA1647" s="5"/>
      <c r="BB1647" s="6">
        <v>19449252</v>
      </c>
      <c r="BC1647" s="7">
        <f t="shared" si="31"/>
        <v>79117863</v>
      </c>
    </row>
    <row r="1648" spans="1:55" x14ac:dyDescent="0.25">
      <c r="A1648" s="1" t="s">
        <v>523</v>
      </c>
      <c r="B1648" s="1" t="s">
        <v>1290</v>
      </c>
      <c r="C1648" s="6">
        <v>27741</v>
      </c>
      <c r="D1648" s="6">
        <v>790469</v>
      </c>
      <c r="E1648" s="6">
        <v>71284</v>
      </c>
      <c r="F1648" s="6">
        <v>100282</v>
      </c>
      <c r="G1648" s="5"/>
      <c r="H1648" s="5"/>
      <c r="I1648" s="8">
        <v>0</v>
      </c>
      <c r="J1648" s="6">
        <v>15333161</v>
      </c>
      <c r="K1648" s="6">
        <v>1129751</v>
      </c>
      <c r="L1648" s="6">
        <v>15252570</v>
      </c>
      <c r="M1648" s="5"/>
      <c r="N1648" s="5"/>
      <c r="O1648" s="5"/>
      <c r="P1648" s="5"/>
      <c r="Q1648" s="5"/>
      <c r="R1648" s="6">
        <v>2328409</v>
      </c>
      <c r="S1648" s="6">
        <v>180</v>
      </c>
      <c r="T1648" s="5"/>
      <c r="U1648" s="5"/>
      <c r="V1648" s="5"/>
      <c r="W1648" s="5"/>
      <c r="X1648" s="5"/>
      <c r="Y1648" s="5"/>
      <c r="Z1648" s="6">
        <v>3230378</v>
      </c>
      <c r="AA1648" s="6">
        <v>10884025</v>
      </c>
      <c r="AB1648" s="5"/>
      <c r="AC1648" s="5"/>
      <c r="AD1648" s="5"/>
      <c r="AE1648" s="5"/>
      <c r="AF1648" s="6">
        <v>674337</v>
      </c>
      <c r="AG1648" s="6">
        <v>1182124</v>
      </c>
      <c r="AH1648" s="5"/>
      <c r="AI1648" s="6">
        <v>1701082</v>
      </c>
      <c r="AJ1648" s="5"/>
      <c r="AK1648" s="6">
        <v>2104517</v>
      </c>
      <c r="AL1648" s="6">
        <v>36911671</v>
      </c>
      <c r="AM1648" s="5"/>
      <c r="AN1648" s="5"/>
      <c r="AO1648" s="5"/>
      <c r="AP1648" s="6">
        <v>402963</v>
      </c>
      <c r="AQ1648" s="5"/>
      <c r="AR1648" s="6">
        <v>310843</v>
      </c>
      <c r="AS1648" s="6">
        <v>115364</v>
      </c>
      <c r="AT1648" s="6">
        <v>34409</v>
      </c>
      <c r="AU1648" s="5"/>
      <c r="AV1648" s="6">
        <v>140381</v>
      </c>
      <c r="AW1648" s="6">
        <v>2802562</v>
      </c>
      <c r="AX1648" s="6">
        <v>6680</v>
      </c>
      <c r="AY1648" s="5"/>
      <c r="AZ1648" s="5"/>
      <c r="BA1648" s="5"/>
      <c r="BB1648" s="6">
        <v>86419613</v>
      </c>
      <c r="BC1648" s="7">
        <f t="shared" si="31"/>
        <v>181954796</v>
      </c>
    </row>
    <row r="1649" spans="1:55" x14ac:dyDescent="0.25">
      <c r="A1649" s="1" t="s">
        <v>524</v>
      </c>
      <c r="B1649" s="1" t="s">
        <v>1291</v>
      </c>
      <c r="C1649" s="5"/>
      <c r="D1649" s="5"/>
      <c r="E1649" s="5"/>
      <c r="F1649" s="5"/>
      <c r="G1649" s="6">
        <v>2885448</v>
      </c>
      <c r="H1649" s="5"/>
      <c r="I1649" s="8">
        <v>0</v>
      </c>
      <c r="J1649" s="6">
        <v>1408480</v>
      </c>
      <c r="K1649" s="6">
        <v>296366</v>
      </c>
      <c r="L1649" s="6">
        <v>710921</v>
      </c>
      <c r="M1649" s="5"/>
      <c r="N1649" s="5"/>
      <c r="O1649" s="6">
        <v>1543608</v>
      </c>
      <c r="P1649" s="5"/>
      <c r="Q1649" s="5"/>
      <c r="R1649" s="5"/>
      <c r="S1649" s="6">
        <v>65174</v>
      </c>
      <c r="T1649" s="5"/>
      <c r="U1649" s="5"/>
      <c r="V1649" s="6">
        <v>1037913</v>
      </c>
      <c r="W1649" s="6">
        <v>7746316</v>
      </c>
      <c r="X1649" s="6">
        <v>11595455</v>
      </c>
      <c r="Y1649" s="6">
        <v>612139</v>
      </c>
      <c r="Z1649" s="6">
        <v>3115059</v>
      </c>
      <c r="AA1649" s="6">
        <v>17283312</v>
      </c>
      <c r="AB1649" s="6">
        <v>563100</v>
      </c>
      <c r="AC1649" s="6">
        <v>2195757</v>
      </c>
      <c r="AD1649" s="6"/>
      <c r="AE1649" s="5"/>
      <c r="AF1649" s="5"/>
      <c r="AG1649" s="8">
        <v>0</v>
      </c>
      <c r="AH1649" s="6">
        <v>344242</v>
      </c>
      <c r="AI1649" s="6">
        <v>1410917</v>
      </c>
      <c r="AJ1649" s="6">
        <v>40948</v>
      </c>
      <c r="AK1649" s="5"/>
      <c r="AL1649" s="6">
        <v>15338132</v>
      </c>
      <c r="AM1649" s="6">
        <v>825616</v>
      </c>
      <c r="AN1649" s="6">
        <v>142715</v>
      </c>
      <c r="AO1649" s="5"/>
      <c r="AP1649" s="6">
        <v>2836528</v>
      </c>
      <c r="AQ1649" s="5"/>
      <c r="AR1649" s="6">
        <v>13880</v>
      </c>
      <c r="AS1649" s="5"/>
      <c r="AT1649" s="6">
        <v>18697</v>
      </c>
      <c r="AU1649" s="6">
        <v>1270896</v>
      </c>
      <c r="AV1649" s="6">
        <v>25486</v>
      </c>
      <c r="AW1649" s="6">
        <v>6317804</v>
      </c>
      <c r="AX1649" s="6">
        <v>1586790</v>
      </c>
      <c r="AY1649" s="5"/>
      <c r="AZ1649" s="5"/>
      <c r="BA1649" s="5"/>
      <c r="BB1649" s="6">
        <v>31324216</v>
      </c>
      <c r="BC1649" s="7">
        <f t="shared" si="31"/>
        <v>112555915</v>
      </c>
    </row>
    <row r="1650" spans="1:55" x14ac:dyDescent="0.25">
      <c r="A1650" s="1" t="s">
        <v>525</v>
      </c>
      <c r="B1650" s="1" t="s">
        <v>1292</v>
      </c>
      <c r="C1650" s="5"/>
      <c r="D1650" s="5"/>
      <c r="E1650" s="5"/>
      <c r="F1650" s="6">
        <v>21758</v>
      </c>
      <c r="G1650" s="5"/>
      <c r="H1650" s="5"/>
      <c r="I1650" s="8">
        <v>0</v>
      </c>
      <c r="J1650" s="6">
        <v>57186108</v>
      </c>
      <c r="K1650" s="5"/>
      <c r="L1650" s="6">
        <v>10498310</v>
      </c>
      <c r="M1650" s="5"/>
      <c r="N1650" s="5"/>
      <c r="O1650" s="5"/>
      <c r="P1650" s="5"/>
      <c r="Q1650" s="5"/>
      <c r="R1650" s="6">
        <v>37766</v>
      </c>
      <c r="S1650" s="5"/>
      <c r="T1650" s="5"/>
      <c r="U1650" s="5"/>
      <c r="V1650" s="5"/>
      <c r="W1650" s="5"/>
      <c r="X1650" s="5"/>
      <c r="Y1650" s="5"/>
      <c r="Z1650" s="8">
        <v>0</v>
      </c>
      <c r="AA1650" s="6">
        <v>557093</v>
      </c>
      <c r="AB1650" s="5"/>
      <c r="AC1650" s="5"/>
      <c r="AD1650" s="5"/>
      <c r="AE1650" s="5"/>
      <c r="AF1650" s="5"/>
      <c r="AG1650" s="8">
        <v>0</v>
      </c>
      <c r="AH1650" s="5"/>
      <c r="AI1650" s="5"/>
      <c r="AJ1650" s="5"/>
      <c r="AK1650" s="5"/>
      <c r="AL1650" s="6">
        <v>1188951</v>
      </c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6">
        <v>150641</v>
      </c>
      <c r="AX1650" s="5"/>
      <c r="AY1650" s="5"/>
      <c r="AZ1650" s="5"/>
      <c r="BA1650" s="5"/>
      <c r="BB1650" s="6">
        <v>3463184</v>
      </c>
      <c r="BC1650" s="7">
        <f t="shared" si="31"/>
        <v>73103811</v>
      </c>
    </row>
    <row r="1651" spans="1:55" x14ac:dyDescent="0.25">
      <c r="A1651" s="1" t="s">
        <v>526</v>
      </c>
      <c r="B1651" s="1" t="s">
        <v>1293</v>
      </c>
      <c r="C1651" s="5"/>
      <c r="D1651" s="6">
        <v>677455</v>
      </c>
      <c r="E1651" s="5"/>
      <c r="F1651" s="6">
        <v>1157</v>
      </c>
      <c r="G1651" s="5"/>
      <c r="H1651" s="5"/>
      <c r="I1651" s="8">
        <v>0</v>
      </c>
      <c r="J1651" s="6">
        <v>18258154</v>
      </c>
      <c r="K1651" s="6">
        <v>126999</v>
      </c>
      <c r="L1651" s="8">
        <v>0</v>
      </c>
      <c r="M1651" s="5"/>
      <c r="N1651" s="5"/>
      <c r="O1651" s="5"/>
      <c r="P1651" s="5"/>
      <c r="Q1651" s="5"/>
      <c r="R1651" s="5"/>
      <c r="S1651" s="6">
        <v>14</v>
      </c>
      <c r="T1651" s="5"/>
      <c r="U1651" s="5"/>
      <c r="V1651" s="5"/>
      <c r="W1651" s="5"/>
      <c r="X1651" s="5"/>
      <c r="Y1651" s="5"/>
      <c r="Z1651" s="6">
        <v>352649</v>
      </c>
      <c r="AA1651" s="5"/>
      <c r="AB1651" s="5"/>
      <c r="AC1651" s="5"/>
      <c r="AD1651" s="5"/>
      <c r="AE1651" s="5"/>
      <c r="AF1651" s="5"/>
      <c r="AG1651" s="8">
        <v>0</v>
      </c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6">
        <v>5002786</v>
      </c>
      <c r="AX1651" s="5"/>
      <c r="AY1651" s="5"/>
      <c r="AZ1651" s="6">
        <v>502442</v>
      </c>
      <c r="BA1651" s="5"/>
      <c r="BB1651" s="6">
        <v>240861317</v>
      </c>
      <c r="BC1651" s="7">
        <f t="shared" si="31"/>
        <v>265782973</v>
      </c>
    </row>
    <row r="1652" spans="1:55" ht="16.5" x14ac:dyDescent="0.25">
      <c r="A1652" s="1" t="s">
        <v>527</v>
      </c>
      <c r="B1652" s="1" t="s">
        <v>1294</v>
      </c>
      <c r="C1652" s="5"/>
      <c r="D1652" s="5"/>
      <c r="E1652" s="5"/>
      <c r="F1652" s="5"/>
      <c r="G1652" s="5"/>
      <c r="H1652" s="5"/>
      <c r="I1652" s="8">
        <v>0</v>
      </c>
      <c r="J1652" s="6">
        <v>-18379890</v>
      </c>
      <c r="K1652" s="5"/>
      <c r="L1652" s="8">
        <v>0</v>
      </c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8">
        <v>0</v>
      </c>
      <c r="AA1652" s="5"/>
      <c r="AB1652" s="5"/>
      <c r="AC1652" s="5"/>
      <c r="AD1652" s="5"/>
      <c r="AE1652" s="5"/>
      <c r="AF1652" s="5"/>
      <c r="AG1652" s="8">
        <v>0</v>
      </c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6">
        <v>764575</v>
      </c>
      <c r="AX1652" s="5"/>
      <c r="AY1652" s="5"/>
      <c r="AZ1652" s="5"/>
      <c r="BA1652" s="5"/>
      <c r="BB1652" s="5"/>
      <c r="BC1652" s="7">
        <f t="shared" si="31"/>
        <v>-17615315</v>
      </c>
    </row>
    <row r="1653" spans="1:55" x14ac:dyDescent="0.25">
      <c r="A1653" s="1" t="s">
        <v>528</v>
      </c>
      <c r="B1653" s="1" t="s">
        <v>1295</v>
      </c>
      <c r="C1653" s="6">
        <v>24649654</v>
      </c>
      <c r="D1653" s="5"/>
      <c r="E1653" s="6">
        <v>56841500</v>
      </c>
      <c r="F1653" s="5"/>
      <c r="G1653" s="6">
        <v>3788795</v>
      </c>
      <c r="H1653" s="5"/>
      <c r="I1653" s="8">
        <v>0</v>
      </c>
      <c r="J1653" s="6">
        <v>136490887</v>
      </c>
      <c r="K1653" s="6">
        <v>1570901</v>
      </c>
      <c r="L1653" s="6">
        <v>17735175</v>
      </c>
      <c r="M1653" s="6">
        <v>43953</v>
      </c>
      <c r="N1653" s="5"/>
      <c r="O1653" s="6">
        <v>58706</v>
      </c>
      <c r="P1653" s="6">
        <v>687231</v>
      </c>
      <c r="Q1653" s="5"/>
      <c r="R1653" s="6">
        <v>1293130</v>
      </c>
      <c r="S1653" s="6">
        <v>478322</v>
      </c>
      <c r="T1653" s="5"/>
      <c r="U1653" s="5"/>
      <c r="V1653" s="6">
        <v>2593334</v>
      </c>
      <c r="W1653" s="6">
        <v>8373492</v>
      </c>
      <c r="X1653" s="6">
        <v>663637</v>
      </c>
      <c r="Y1653" s="6">
        <v>15630</v>
      </c>
      <c r="Z1653" s="6">
        <v>28435744</v>
      </c>
      <c r="AA1653" s="6">
        <v>24675480</v>
      </c>
      <c r="AB1653" s="6">
        <v>7924482</v>
      </c>
      <c r="AC1653" s="6">
        <v>609607</v>
      </c>
      <c r="AD1653" s="6"/>
      <c r="AE1653" s="5"/>
      <c r="AF1653" s="6">
        <v>10450847</v>
      </c>
      <c r="AG1653" s="6">
        <v>16140570</v>
      </c>
      <c r="AH1653" s="5"/>
      <c r="AI1653" s="6">
        <v>1878404</v>
      </c>
      <c r="AJ1653" s="5"/>
      <c r="AK1653" s="6">
        <v>448154</v>
      </c>
      <c r="AL1653" s="6">
        <v>30322669</v>
      </c>
      <c r="AM1653" s="6">
        <v>4948916</v>
      </c>
      <c r="AN1653" s="6">
        <v>612086</v>
      </c>
      <c r="AO1653" s="6">
        <v>10551189</v>
      </c>
      <c r="AP1653" s="6">
        <v>45975</v>
      </c>
      <c r="AQ1653" s="5"/>
      <c r="AR1653" s="6">
        <v>2623536</v>
      </c>
      <c r="AS1653" s="6">
        <v>1082588</v>
      </c>
      <c r="AT1653" s="6">
        <v>248906</v>
      </c>
      <c r="AU1653" s="6">
        <v>1214249</v>
      </c>
      <c r="AV1653" s="6">
        <v>1800000</v>
      </c>
      <c r="AW1653" s="6">
        <v>35435888</v>
      </c>
      <c r="AX1653" s="6">
        <v>8509754</v>
      </c>
      <c r="AY1653" s="5"/>
      <c r="AZ1653" s="6">
        <v>2189586</v>
      </c>
      <c r="BA1653" s="5"/>
      <c r="BB1653" s="6">
        <v>520803864</v>
      </c>
      <c r="BC1653" s="7">
        <f t="shared" si="31"/>
        <v>966236841</v>
      </c>
    </row>
    <row r="1654" spans="1:55" x14ac:dyDescent="0.25">
      <c r="A1654" s="1" t="s">
        <v>529</v>
      </c>
      <c r="B1654" s="1" t="s">
        <v>1296</v>
      </c>
      <c r="C1654" s="5"/>
      <c r="D1654" s="5"/>
      <c r="E1654" s="5"/>
      <c r="F1654" s="5"/>
      <c r="G1654" s="5"/>
      <c r="H1654" s="5"/>
      <c r="I1654" s="8">
        <v>0</v>
      </c>
      <c r="J1654" s="8">
        <v>0</v>
      </c>
      <c r="K1654" s="5"/>
      <c r="L1654" s="8">
        <v>0</v>
      </c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6">
        <v>663637</v>
      </c>
      <c r="Y1654" s="5"/>
      <c r="Z1654" s="8">
        <v>0</v>
      </c>
      <c r="AA1654" s="5"/>
      <c r="AB1654" s="5"/>
      <c r="AC1654" s="6">
        <v>227038</v>
      </c>
      <c r="AD1654" s="6"/>
      <c r="AE1654" s="5"/>
      <c r="AF1654" s="5"/>
      <c r="AG1654" s="8">
        <v>0</v>
      </c>
      <c r="AH1654" s="5"/>
      <c r="AI1654" s="5"/>
      <c r="AJ1654" s="5"/>
      <c r="AK1654" s="5"/>
      <c r="AL1654" s="6">
        <v>550000</v>
      </c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6">
        <v>3309985</v>
      </c>
      <c r="AX1654" s="5"/>
      <c r="AY1654" s="5"/>
      <c r="AZ1654" s="5"/>
      <c r="BA1654" s="5"/>
      <c r="BB1654" s="5"/>
      <c r="BC1654" s="7">
        <f t="shared" si="31"/>
        <v>4750660</v>
      </c>
    </row>
    <row r="1655" spans="1:55" ht="16.5" x14ac:dyDescent="0.25">
      <c r="A1655" s="1" t="s">
        <v>530</v>
      </c>
      <c r="B1655" s="1" t="s">
        <v>1297</v>
      </c>
      <c r="C1655" s="5"/>
      <c r="D1655" s="5"/>
      <c r="E1655" s="5"/>
      <c r="F1655" s="5"/>
      <c r="G1655" s="5"/>
      <c r="H1655" s="5"/>
      <c r="I1655" s="8">
        <v>0</v>
      </c>
      <c r="J1655" s="8">
        <v>0</v>
      </c>
      <c r="K1655" s="5"/>
      <c r="L1655" s="8">
        <v>0</v>
      </c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8">
        <v>0</v>
      </c>
      <c r="AA1655" s="5"/>
      <c r="AB1655" s="5"/>
      <c r="AC1655" s="5"/>
      <c r="AD1655" s="5"/>
      <c r="AE1655" s="5"/>
      <c r="AF1655" s="5"/>
      <c r="AG1655" s="8">
        <v>0</v>
      </c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T1655" s="5"/>
      <c r="AU1655" s="5"/>
      <c r="AV1655" s="8">
        <v>0</v>
      </c>
      <c r="AW1655" s="8">
        <v>0</v>
      </c>
      <c r="AX1655" s="5"/>
      <c r="AY1655" s="5"/>
      <c r="AZ1655" s="5"/>
      <c r="BA1655" s="5"/>
      <c r="BB1655" s="5"/>
      <c r="BC1655" s="7">
        <f t="shared" si="31"/>
        <v>0</v>
      </c>
    </row>
    <row r="1656" spans="1:55" x14ac:dyDescent="0.25">
      <c r="A1656" s="1" t="s">
        <v>531</v>
      </c>
      <c r="B1656" s="1" t="s">
        <v>1298</v>
      </c>
      <c r="C1656" s="6">
        <v>9705783</v>
      </c>
      <c r="D1656" s="5"/>
      <c r="E1656" s="6">
        <v>56808030</v>
      </c>
      <c r="F1656" s="5"/>
      <c r="G1656" s="5"/>
      <c r="H1656" s="5"/>
      <c r="I1656" s="8">
        <v>0</v>
      </c>
      <c r="J1656" s="6">
        <v>9000000</v>
      </c>
      <c r="K1656" s="5"/>
      <c r="L1656" s="8">
        <v>0</v>
      </c>
      <c r="M1656" s="6">
        <v>43953</v>
      </c>
      <c r="N1656" s="5"/>
      <c r="O1656" s="6">
        <v>18914</v>
      </c>
      <c r="P1656" s="5"/>
      <c r="Q1656" s="5"/>
      <c r="R1656" s="6">
        <v>90388</v>
      </c>
      <c r="S1656" s="5"/>
      <c r="T1656" s="5"/>
      <c r="U1656" s="5"/>
      <c r="V1656" s="5"/>
      <c r="W1656" s="6">
        <v>131258</v>
      </c>
      <c r="X1656" s="5"/>
      <c r="Y1656" s="6">
        <v>5047</v>
      </c>
      <c r="Z1656" s="6">
        <v>14735523</v>
      </c>
      <c r="AA1656" s="6">
        <v>2076828</v>
      </c>
      <c r="AB1656" s="5"/>
      <c r="AC1656" s="5"/>
      <c r="AD1656" s="5"/>
      <c r="AE1656" s="5"/>
      <c r="AF1656" s="6">
        <v>3643895</v>
      </c>
      <c r="AG1656" s="8">
        <v>0</v>
      </c>
      <c r="AH1656" s="5"/>
      <c r="AI1656" s="6">
        <v>17750</v>
      </c>
      <c r="AJ1656" s="5"/>
      <c r="AK1656" s="6">
        <v>12978</v>
      </c>
      <c r="AL1656" s="6">
        <v>611362</v>
      </c>
      <c r="AM1656" s="5"/>
      <c r="AN1656" s="5"/>
      <c r="AO1656" s="6">
        <v>6949401</v>
      </c>
      <c r="AP1656" s="5"/>
      <c r="AQ1656" s="5"/>
      <c r="AR1656" s="6">
        <v>294</v>
      </c>
      <c r="AS1656" s="6">
        <v>13835</v>
      </c>
      <c r="AT1656" s="6">
        <v>14735</v>
      </c>
      <c r="AU1656" s="5"/>
      <c r="AV1656" s="6">
        <v>670000</v>
      </c>
      <c r="AW1656" s="6">
        <v>1637139</v>
      </c>
      <c r="AX1656" s="5"/>
      <c r="AY1656" s="5"/>
      <c r="AZ1656" s="6">
        <v>2038668</v>
      </c>
      <c r="BA1656" s="5"/>
      <c r="BB1656" s="6">
        <v>4409583</v>
      </c>
      <c r="BC1656" s="7">
        <f t="shared" si="31"/>
        <v>112635364</v>
      </c>
    </row>
    <row r="1657" spans="1:55" x14ac:dyDescent="0.25">
      <c r="A1657" s="1" t="s">
        <v>532</v>
      </c>
      <c r="B1657" s="1" t="s">
        <v>1299</v>
      </c>
      <c r="C1657" s="5"/>
      <c r="D1657" s="5"/>
      <c r="E1657" s="5"/>
      <c r="F1657" s="5"/>
      <c r="G1657" s="5"/>
      <c r="H1657" s="5"/>
      <c r="I1657" s="8">
        <v>0</v>
      </c>
      <c r="J1657" s="8">
        <v>0</v>
      </c>
      <c r="K1657" s="5"/>
      <c r="L1657" s="8">
        <v>0</v>
      </c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8">
        <v>0</v>
      </c>
      <c r="AA1657" s="5"/>
      <c r="AB1657" s="5"/>
      <c r="AC1657" s="5"/>
      <c r="AD1657" s="5"/>
      <c r="AE1657" s="5"/>
      <c r="AF1657" s="5"/>
      <c r="AG1657" s="8">
        <v>0</v>
      </c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8">
        <v>0</v>
      </c>
      <c r="AX1657" s="5"/>
      <c r="AY1657" s="5"/>
      <c r="AZ1657" s="5"/>
      <c r="BA1657" s="5"/>
      <c r="BB1657" s="5"/>
      <c r="BC1657" s="7">
        <f t="shared" si="31"/>
        <v>0</v>
      </c>
    </row>
    <row r="1658" spans="1:55" x14ac:dyDescent="0.25">
      <c r="A1658" s="1" t="s">
        <v>533</v>
      </c>
      <c r="B1658" s="1" t="s">
        <v>1300</v>
      </c>
      <c r="C1658" s="5"/>
      <c r="D1658" s="5"/>
      <c r="E1658" s="5"/>
      <c r="F1658" s="5"/>
      <c r="G1658" s="5"/>
      <c r="H1658" s="5"/>
      <c r="I1658" s="8">
        <v>0</v>
      </c>
      <c r="J1658" s="6">
        <v>46019988</v>
      </c>
      <c r="K1658" s="5"/>
      <c r="L1658" s="8">
        <v>0</v>
      </c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8">
        <v>0</v>
      </c>
      <c r="AA1658" s="5"/>
      <c r="AB1658" s="5"/>
      <c r="AC1658" s="5"/>
      <c r="AD1658" s="5"/>
      <c r="AE1658" s="5"/>
      <c r="AF1658" s="5"/>
      <c r="AG1658" s="8">
        <v>0</v>
      </c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T1658" s="5"/>
      <c r="AU1658" s="5"/>
      <c r="AV1658" s="5"/>
      <c r="AW1658" s="8">
        <v>0</v>
      </c>
      <c r="AX1658" s="5"/>
      <c r="AY1658" s="5"/>
      <c r="AZ1658" s="5"/>
      <c r="BA1658" s="5"/>
      <c r="BB1658" s="6">
        <v>185931</v>
      </c>
      <c r="BC1658" s="7">
        <f t="shared" si="31"/>
        <v>46205919</v>
      </c>
    </row>
    <row r="1659" spans="1:55" x14ac:dyDescent="0.25">
      <c r="A1659" s="1" t="s">
        <v>534</v>
      </c>
      <c r="B1659" s="1" t="s">
        <v>1301</v>
      </c>
      <c r="C1659" s="5"/>
      <c r="D1659" s="5"/>
      <c r="E1659" s="6">
        <v>33470</v>
      </c>
      <c r="F1659" s="5"/>
      <c r="G1659" s="5"/>
      <c r="H1659" s="5"/>
      <c r="I1659" s="8">
        <v>0</v>
      </c>
      <c r="J1659" s="6">
        <v>12118897</v>
      </c>
      <c r="K1659" s="6">
        <v>931415</v>
      </c>
      <c r="L1659" s="8">
        <v>0</v>
      </c>
      <c r="M1659" s="5"/>
      <c r="N1659" s="5"/>
      <c r="O1659" s="5"/>
      <c r="P1659" s="8">
        <v>0</v>
      </c>
      <c r="Q1659" s="5"/>
      <c r="R1659" s="6">
        <v>843262</v>
      </c>
      <c r="S1659" s="5"/>
      <c r="T1659" s="5"/>
      <c r="U1659" s="5"/>
      <c r="V1659" s="5"/>
      <c r="W1659" s="5"/>
      <c r="X1659" s="5"/>
      <c r="Y1659" s="5"/>
      <c r="Z1659" s="6">
        <v>6994559</v>
      </c>
      <c r="AA1659" s="6">
        <v>324314</v>
      </c>
      <c r="AB1659" s="5"/>
      <c r="AC1659" s="5"/>
      <c r="AD1659" s="5"/>
      <c r="AE1659" s="5"/>
      <c r="AF1659" s="6">
        <v>6057084</v>
      </c>
      <c r="AG1659" s="6">
        <v>16140570</v>
      </c>
      <c r="AH1659" s="5"/>
      <c r="AI1659" s="6">
        <v>1025386</v>
      </c>
      <c r="AJ1659" s="5"/>
      <c r="AK1659" s="6">
        <v>163784</v>
      </c>
      <c r="AL1659" s="6">
        <v>20840227</v>
      </c>
      <c r="AM1659" s="5"/>
      <c r="AN1659" s="5"/>
      <c r="AO1659" s="5"/>
      <c r="AP1659" s="5"/>
      <c r="AQ1659" s="5"/>
      <c r="AR1659" s="6">
        <v>1721096</v>
      </c>
      <c r="AS1659" s="6">
        <v>851208</v>
      </c>
      <c r="AT1659" s="6">
        <v>218474</v>
      </c>
      <c r="AU1659" s="5"/>
      <c r="AV1659" s="6">
        <v>400000</v>
      </c>
      <c r="AW1659" s="6">
        <v>4554015</v>
      </c>
      <c r="AX1659" s="6">
        <v>183487</v>
      </c>
      <c r="AY1659" s="5"/>
      <c r="AZ1659" s="5"/>
      <c r="BA1659" s="5"/>
      <c r="BB1659" s="6">
        <v>366906852</v>
      </c>
      <c r="BC1659" s="7">
        <f t="shared" si="31"/>
        <v>440308100</v>
      </c>
    </row>
    <row r="1660" spans="1:55" x14ac:dyDescent="0.25">
      <c r="A1660" s="1" t="s">
        <v>535</v>
      </c>
      <c r="B1660" s="1" t="s">
        <v>1302</v>
      </c>
      <c r="C1660" s="5"/>
      <c r="D1660" s="5"/>
      <c r="E1660" s="5"/>
      <c r="F1660" s="5"/>
      <c r="G1660" s="6">
        <v>3789000</v>
      </c>
      <c r="H1660" s="5"/>
      <c r="I1660" s="8">
        <v>0</v>
      </c>
      <c r="J1660" s="6">
        <v>571849</v>
      </c>
      <c r="K1660" s="5"/>
      <c r="L1660" s="8">
        <v>0</v>
      </c>
      <c r="M1660" s="5"/>
      <c r="N1660" s="5"/>
      <c r="O1660" s="5"/>
      <c r="P1660" s="6">
        <v>687231</v>
      </c>
      <c r="Q1660" s="5"/>
      <c r="R1660" s="6">
        <v>325217</v>
      </c>
      <c r="S1660" s="6">
        <v>477926</v>
      </c>
      <c r="T1660" s="5"/>
      <c r="U1660" s="5"/>
      <c r="V1660" s="6">
        <v>2593334</v>
      </c>
      <c r="W1660" s="6">
        <v>8242234</v>
      </c>
      <c r="X1660" s="5"/>
      <c r="Y1660" s="5"/>
      <c r="Z1660" s="6">
        <v>995546</v>
      </c>
      <c r="AA1660" s="5"/>
      <c r="AB1660" s="6">
        <v>7924482</v>
      </c>
      <c r="AC1660" s="6">
        <v>382569</v>
      </c>
      <c r="AD1660" s="6"/>
      <c r="AE1660" s="5"/>
      <c r="AF1660" s="5"/>
      <c r="AG1660" s="8">
        <v>0</v>
      </c>
      <c r="AH1660" s="5"/>
      <c r="AI1660" s="6">
        <v>835888</v>
      </c>
      <c r="AJ1660" s="5"/>
      <c r="AK1660" s="6">
        <v>271392</v>
      </c>
      <c r="AL1660" s="6">
        <v>5506730</v>
      </c>
      <c r="AM1660" s="6">
        <v>4948916</v>
      </c>
      <c r="AN1660" s="6">
        <v>612086</v>
      </c>
      <c r="AO1660" s="6">
        <v>3601788</v>
      </c>
      <c r="AP1660" s="5"/>
      <c r="AQ1660" s="5"/>
      <c r="AR1660" s="6">
        <v>902146</v>
      </c>
      <c r="AS1660" s="6">
        <v>217545</v>
      </c>
      <c r="AT1660" s="6">
        <v>15697</v>
      </c>
      <c r="AU1660" s="6">
        <v>1214249</v>
      </c>
      <c r="AV1660" s="6">
        <v>730000</v>
      </c>
      <c r="AW1660" s="6">
        <v>9134067</v>
      </c>
      <c r="AX1660" s="6">
        <v>8326267</v>
      </c>
      <c r="AY1660" s="5"/>
      <c r="AZ1660" s="5"/>
      <c r="BA1660" s="5"/>
      <c r="BB1660" s="6">
        <v>148783121</v>
      </c>
      <c r="BC1660" s="7">
        <f t="shared" si="31"/>
        <v>211089280</v>
      </c>
    </row>
    <row r="1661" spans="1:55" x14ac:dyDescent="0.25">
      <c r="A1661" s="1" t="s">
        <v>536</v>
      </c>
      <c r="B1661" s="1" t="s">
        <v>1303</v>
      </c>
      <c r="C1661" s="5"/>
      <c r="D1661" s="5"/>
      <c r="E1661" s="5"/>
      <c r="F1661" s="5"/>
      <c r="G1661" s="5"/>
      <c r="H1661" s="5"/>
      <c r="I1661" s="8">
        <v>0</v>
      </c>
      <c r="J1661" s="6">
        <v>10470752</v>
      </c>
      <c r="K1661" s="5"/>
      <c r="L1661" s="8">
        <v>0</v>
      </c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6">
        <v>3888542</v>
      </c>
      <c r="AA1661" s="5"/>
      <c r="AB1661" s="5"/>
      <c r="AC1661" s="5"/>
      <c r="AD1661" s="5"/>
      <c r="AE1661" s="5"/>
      <c r="AF1661" s="6">
        <v>749868</v>
      </c>
      <c r="AG1661" s="8">
        <v>0</v>
      </c>
      <c r="AH1661" s="5"/>
      <c r="AI1661" s="5"/>
      <c r="AJ1661" s="5"/>
      <c r="AK1661" s="5"/>
      <c r="AL1661" s="6">
        <v>2101480</v>
      </c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6">
        <v>1231610</v>
      </c>
      <c r="AX1661" s="5"/>
      <c r="AY1661" s="5"/>
      <c r="AZ1661" s="5"/>
      <c r="BA1661" s="5"/>
      <c r="BB1661" s="6">
        <v>518377</v>
      </c>
      <c r="BC1661" s="7">
        <f t="shared" si="31"/>
        <v>18960629</v>
      </c>
    </row>
    <row r="1662" spans="1:55" ht="16.5" x14ac:dyDescent="0.25">
      <c r="A1662" s="1" t="s">
        <v>537</v>
      </c>
      <c r="B1662" s="1" t="s">
        <v>1304</v>
      </c>
      <c r="C1662" s="6">
        <v>14943871</v>
      </c>
      <c r="D1662" s="5"/>
      <c r="E1662" s="5"/>
      <c r="F1662" s="5"/>
      <c r="G1662" s="5"/>
      <c r="H1662" s="5"/>
      <c r="I1662" s="8">
        <v>0</v>
      </c>
      <c r="J1662" s="8">
        <v>0</v>
      </c>
      <c r="K1662" s="8">
        <v>0</v>
      </c>
      <c r="L1662" s="8">
        <v>0</v>
      </c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8">
        <v>0</v>
      </c>
      <c r="AA1662" s="5"/>
      <c r="AB1662" s="5"/>
      <c r="AC1662" s="5"/>
      <c r="AD1662" s="5"/>
      <c r="AE1662" s="5"/>
      <c r="AF1662" s="5"/>
      <c r="AG1662" s="8">
        <v>0</v>
      </c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8">
        <v>0</v>
      </c>
      <c r="AX1662" s="5"/>
      <c r="AY1662" s="5"/>
      <c r="AZ1662" s="6">
        <v>150918</v>
      </c>
      <c r="BA1662" s="5"/>
      <c r="BB1662" s="5"/>
      <c r="BC1662" s="7">
        <f t="shared" si="31"/>
        <v>15094789</v>
      </c>
    </row>
    <row r="1663" spans="1:55" ht="16.5" x14ac:dyDescent="0.25">
      <c r="A1663" s="1" t="s">
        <v>538</v>
      </c>
      <c r="B1663" s="1" t="s">
        <v>1305</v>
      </c>
      <c r="C1663" s="5"/>
      <c r="D1663" s="5"/>
      <c r="E1663" s="5"/>
      <c r="F1663" s="5"/>
      <c r="G1663" s="6">
        <v>-205</v>
      </c>
      <c r="H1663" s="5"/>
      <c r="I1663" s="8">
        <v>0</v>
      </c>
      <c r="J1663" s="6">
        <v>24675439</v>
      </c>
      <c r="K1663" s="6">
        <v>-20028</v>
      </c>
      <c r="L1663" s="6">
        <v>17735175</v>
      </c>
      <c r="M1663" s="5"/>
      <c r="N1663" s="5"/>
      <c r="O1663" s="6">
        <v>39792</v>
      </c>
      <c r="P1663" s="5"/>
      <c r="Q1663" s="5"/>
      <c r="R1663" s="6">
        <v>34263</v>
      </c>
      <c r="S1663" s="6">
        <v>396</v>
      </c>
      <c r="T1663" s="5"/>
      <c r="U1663" s="5"/>
      <c r="V1663" s="5"/>
      <c r="W1663" s="5"/>
      <c r="X1663" s="8">
        <v>0</v>
      </c>
      <c r="Y1663" s="6">
        <v>10583</v>
      </c>
      <c r="Z1663" s="8">
        <v>0</v>
      </c>
      <c r="AA1663" s="6">
        <v>22267868</v>
      </c>
      <c r="AB1663" s="5"/>
      <c r="AC1663" s="5"/>
      <c r="AD1663" s="5"/>
      <c r="AE1663" s="5"/>
      <c r="AF1663" s="5"/>
      <c r="AG1663" s="8">
        <v>0</v>
      </c>
      <c r="AH1663" s="5"/>
      <c r="AI1663" s="5"/>
      <c r="AJ1663" s="5"/>
      <c r="AK1663" s="5"/>
      <c r="AL1663" s="5"/>
      <c r="AM1663" s="5"/>
      <c r="AN1663" s="5"/>
      <c r="AO1663" s="5"/>
      <c r="AP1663" s="6">
        <v>45975</v>
      </c>
      <c r="AQ1663" s="5"/>
      <c r="AR1663" s="5"/>
      <c r="AS1663" s="5"/>
      <c r="AT1663" s="5"/>
      <c r="AU1663" s="5"/>
      <c r="AV1663" s="5"/>
      <c r="AW1663" s="6">
        <v>13483834</v>
      </c>
      <c r="AX1663" s="5"/>
      <c r="AY1663" s="5"/>
      <c r="AZ1663" s="5"/>
      <c r="BA1663" s="5"/>
      <c r="BB1663" s="5"/>
      <c r="BC1663" s="7">
        <f t="shared" si="31"/>
        <v>78273092</v>
      </c>
    </row>
    <row r="1664" spans="1:55" ht="16.5" x14ac:dyDescent="0.25">
      <c r="A1664" s="1" t="s">
        <v>539</v>
      </c>
      <c r="B1664" s="1" t="s">
        <v>1306</v>
      </c>
      <c r="C1664" s="5"/>
      <c r="D1664" s="5"/>
      <c r="E1664" s="5"/>
      <c r="F1664" s="5"/>
      <c r="G1664" s="5"/>
      <c r="H1664" s="5"/>
      <c r="I1664" s="8">
        <v>0</v>
      </c>
      <c r="J1664" s="6">
        <v>33633962</v>
      </c>
      <c r="K1664" s="6">
        <v>659514</v>
      </c>
      <c r="L1664" s="8">
        <v>0</v>
      </c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6">
        <v>1821574</v>
      </c>
      <c r="AA1664" s="6">
        <v>6470</v>
      </c>
      <c r="AB1664" s="5"/>
      <c r="AC1664" s="5"/>
      <c r="AD1664" s="5"/>
      <c r="AE1664" s="5"/>
      <c r="AF1664" s="5"/>
      <c r="AG1664" s="8">
        <v>0</v>
      </c>
      <c r="AH1664" s="5"/>
      <c r="AI1664" s="6">
        <v>-620</v>
      </c>
      <c r="AJ1664" s="5"/>
      <c r="AK1664" s="5"/>
      <c r="AL1664" s="6">
        <v>712870</v>
      </c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6">
        <v>2085238</v>
      </c>
      <c r="AX1664" s="5"/>
      <c r="AY1664" s="5"/>
      <c r="AZ1664" s="5"/>
      <c r="BA1664" s="5"/>
      <c r="BB1664" s="5"/>
      <c r="BC1664" s="7">
        <f t="shared" si="31"/>
        <v>38919008</v>
      </c>
    </row>
    <row r="1665" spans="1:55" x14ac:dyDescent="0.25">
      <c r="A1665" s="1" t="s">
        <v>540</v>
      </c>
      <c r="B1665" s="1" t="s">
        <v>1307</v>
      </c>
      <c r="C1665" s="6">
        <v>4922913</v>
      </c>
      <c r="D1665" s="6">
        <v>175586</v>
      </c>
      <c r="E1665" s="6">
        <v>5573206</v>
      </c>
      <c r="F1665" s="6">
        <v>261731</v>
      </c>
      <c r="G1665" s="6">
        <v>1669521</v>
      </c>
      <c r="H1665" s="5"/>
      <c r="I1665" s="5"/>
      <c r="J1665" s="6">
        <v>508928038</v>
      </c>
      <c r="K1665" s="6">
        <v>10585777</v>
      </c>
      <c r="L1665" s="6">
        <v>173237649</v>
      </c>
      <c r="M1665" s="6">
        <v>23489</v>
      </c>
      <c r="N1665" s="6">
        <v>449534</v>
      </c>
      <c r="O1665" s="6">
        <v>3441767</v>
      </c>
      <c r="P1665" s="5"/>
      <c r="Q1665" s="5"/>
      <c r="R1665" s="6">
        <v>1540319</v>
      </c>
      <c r="S1665" s="6">
        <v>53867</v>
      </c>
      <c r="T1665" s="5"/>
      <c r="U1665" s="5"/>
      <c r="V1665" s="6">
        <v>1218</v>
      </c>
      <c r="W1665" s="6">
        <v>8665102</v>
      </c>
      <c r="X1665" s="6">
        <v>233263</v>
      </c>
      <c r="Y1665" s="6">
        <v>1602254</v>
      </c>
      <c r="Z1665" s="6">
        <v>20287294</v>
      </c>
      <c r="AA1665" s="6">
        <v>73350165</v>
      </c>
      <c r="AB1665" s="6">
        <v>808873</v>
      </c>
      <c r="AC1665" s="6">
        <v>1864095</v>
      </c>
      <c r="AD1665" s="6"/>
      <c r="AE1665" s="6">
        <v>684</v>
      </c>
      <c r="AF1665" s="6">
        <v>1029833</v>
      </c>
      <c r="AG1665" s="6">
        <v>34935382</v>
      </c>
      <c r="AH1665" s="6">
        <v>126855</v>
      </c>
      <c r="AI1665" s="6">
        <v>2517531</v>
      </c>
      <c r="AJ1665" s="6">
        <v>584544</v>
      </c>
      <c r="AK1665" s="6">
        <v>1574022</v>
      </c>
      <c r="AL1665" s="6">
        <v>157273727</v>
      </c>
      <c r="AM1665" s="6">
        <v>1039846</v>
      </c>
      <c r="AN1665" s="6">
        <v>350125</v>
      </c>
      <c r="AO1665" s="6">
        <v>102187168</v>
      </c>
      <c r="AP1665" s="6">
        <v>8724924</v>
      </c>
      <c r="AQ1665" s="5"/>
      <c r="AR1665" s="6">
        <v>13780052</v>
      </c>
      <c r="AS1665" s="6">
        <v>2572477</v>
      </c>
      <c r="AT1665" s="6">
        <v>53046</v>
      </c>
      <c r="AU1665" s="6">
        <v>746120</v>
      </c>
      <c r="AV1665" s="6">
        <v>799723</v>
      </c>
      <c r="AW1665" s="6">
        <v>70141511</v>
      </c>
      <c r="AX1665" s="6">
        <v>266053</v>
      </c>
      <c r="AY1665" s="5"/>
      <c r="AZ1665" s="6">
        <v>169554</v>
      </c>
      <c r="BA1665" s="6">
        <v>2828414</v>
      </c>
      <c r="BB1665" s="6">
        <v>632499387</v>
      </c>
      <c r="BC1665" s="7">
        <f t="shared" si="31"/>
        <v>1851876639</v>
      </c>
    </row>
    <row r="1666" spans="1:55" x14ac:dyDescent="0.25">
      <c r="A1666" s="1" t="s">
        <v>541</v>
      </c>
      <c r="B1666" s="1" t="s">
        <v>1308</v>
      </c>
      <c r="C1666" s="5"/>
      <c r="D1666" s="5"/>
      <c r="E1666" s="8">
        <v>0</v>
      </c>
      <c r="F1666" s="5"/>
      <c r="G1666" s="5"/>
      <c r="H1666" s="5"/>
      <c r="I1666" s="5"/>
      <c r="J1666" s="8">
        <v>0</v>
      </c>
      <c r="K1666" s="8">
        <v>0</v>
      </c>
      <c r="L1666" s="6">
        <v>22141005</v>
      </c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6">
        <v>171740</v>
      </c>
      <c r="Y1666" s="5"/>
      <c r="Z1666" s="8">
        <v>0</v>
      </c>
      <c r="AA1666" s="6">
        <v>19265776</v>
      </c>
      <c r="AB1666" s="5"/>
      <c r="AC1666" s="5"/>
      <c r="AD1666" s="5"/>
      <c r="AE1666" s="5"/>
      <c r="AF1666" s="5"/>
      <c r="AG1666" s="8">
        <v>0</v>
      </c>
      <c r="AH1666" s="5"/>
      <c r="AI1666" s="5"/>
      <c r="AJ1666" s="5"/>
      <c r="AK1666" s="5"/>
      <c r="AL1666" s="6">
        <v>573157</v>
      </c>
      <c r="AM1666" s="5"/>
      <c r="AN1666" s="5"/>
      <c r="AO1666" s="5"/>
      <c r="AP1666" s="5"/>
      <c r="AQ1666" s="5"/>
      <c r="AR1666" s="5"/>
      <c r="AS1666" s="5"/>
      <c r="AT1666" s="5"/>
      <c r="AU1666" s="5"/>
      <c r="AV1666" s="5"/>
      <c r="AW1666" s="6">
        <v>9317121</v>
      </c>
      <c r="AX1666" s="5"/>
      <c r="AY1666" s="5"/>
      <c r="AZ1666" s="5"/>
      <c r="BA1666" s="5"/>
      <c r="BB1666" s="6">
        <v>22444899</v>
      </c>
      <c r="BC1666" s="7">
        <f t="shared" si="31"/>
        <v>73913698</v>
      </c>
    </row>
    <row r="1667" spans="1:55" ht="16.5" x14ac:dyDescent="0.25">
      <c r="A1667" s="1" t="s">
        <v>542</v>
      </c>
      <c r="B1667" s="1" t="s">
        <v>1309</v>
      </c>
      <c r="C1667" s="5"/>
      <c r="D1667" s="6">
        <v>58185</v>
      </c>
      <c r="E1667" s="5"/>
      <c r="F1667" s="5"/>
      <c r="G1667" s="5"/>
      <c r="H1667" s="5"/>
      <c r="I1667" s="5"/>
      <c r="J1667" s="6">
        <v>5002</v>
      </c>
      <c r="K1667" s="8">
        <v>0</v>
      </c>
      <c r="L1667" s="6">
        <v>2383756</v>
      </c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8">
        <v>0</v>
      </c>
      <c r="AA1667" s="5"/>
      <c r="AB1667" s="5"/>
      <c r="AC1667" s="5"/>
      <c r="AD1667" s="5"/>
      <c r="AE1667" s="5"/>
      <c r="AF1667" s="5"/>
      <c r="AG1667" s="8">
        <v>0</v>
      </c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6">
        <v>3960006</v>
      </c>
      <c r="BC1667" s="7">
        <f t="shared" si="31"/>
        <v>6406949</v>
      </c>
    </row>
    <row r="1668" spans="1:55" x14ac:dyDescent="0.25">
      <c r="A1668" s="1" t="s">
        <v>543</v>
      </c>
      <c r="B1668" s="1" t="s">
        <v>1310</v>
      </c>
      <c r="C1668" s="6">
        <v>845301</v>
      </c>
      <c r="D1668" s="5"/>
      <c r="E1668" s="6">
        <v>5558496</v>
      </c>
      <c r="F1668" s="5"/>
      <c r="G1668" s="5"/>
      <c r="H1668" s="5"/>
      <c r="I1668" s="5"/>
      <c r="J1668" s="6">
        <v>272159</v>
      </c>
      <c r="K1668" s="6">
        <v>1919</v>
      </c>
      <c r="L1668" s="6">
        <v>8556054</v>
      </c>
      <c r="M1668" s="6">
        <v>23489</v>
      </c>
      <c r="N1668" s="6">
        <v>48018</v>
      </c>
      <c r="O1668" s="6">
        <v>32841</v>
      </c>
      <c r="P1668" s="5"/>
      <c r="Q1668" s="5"/>
      <c r="R1668" s="6">
        <v>241048</v>
      </c>
      <c r="S1668" s="5"/>
      <c r="T1668" s="5"/>
      <c r="U1668" s="5"/>
      <c r="V1668" s="5"/>
      <c r="W1668" s="6">
        <v>1442507</v>
      </c>
      <c r="X1668" s="5"/>
      <c r="Y1668" s="6">
        <v>8191</v>
      </c>
      <c r="Z1668" s="6">
        <v>9546450</v>
      </c>
      <c r="AA1668" s="6">
        <v>8684807</v>
      </c>
      <c r="AB1668" s="5"/>
      <c r="AC1668" s="5"/>
      <c r="AD1668" s="5"/>
      <c r="AE1668" s="5"/>
      <c r="AF1668" s="6">
        <v>6806</v>
      </c>
      <c r="AG1668" s="6">
        <v>32677038</v>
      </c>
      <c r="AH1668" s="6">
        <v>126855</v>
      </c>
      <c r="AI1668" s="6">
        <v>138848</v>
      </c>
      <c r="AJ1668" s="6">
        <v>584544</v>
      </c>
      <c r="AK1668" s="5"/>
      <c r="AL1668" s="6">
        <v>6030576</v>
      </c>
      <c r="AM1668" s="5"/>
      <c r="AN1668" s="5"/>
      <c r="AO1668" s="6">
        <v>2143866</v>
      </c>
      <c r="AP1668" s="6">
        <v>63650</v>
      </c>
      <c r="AQ1668" s="5"/>
      <c r="AR1668" s="6">
        <v>8699</v>
      </c>
      <c r="AS1668" s="5"/>
      <c r="AT1668" s="6">
        <v>18171</v>
      </c>
      <c r="AU1668" s="5"/>
      <c r="AV1668" s="6">
        <v>141412</v>
      </c>
      <c r="AW1668" s="6">
        <v>21364887</v>
      </c>
      <c r="AX1668" s="5"/>
      <c r="AY1668" s="5"/>
      <c r="AZ1668" s="6">
        <v>167974</v>
      </c>
      <c r="BA1668" s="6">
        <v>2828414</v>
      </c>
      <c r="BB1668" s="6">
        <v>135843340</v>
      </c>
      <c r="BC1668" s="7">
        <f t="shared" si="31"/>
        <v>237406360</v>
      </c>
    </row>
    <row r="1669" spans="1:55" x14ac:dyDescent="0.25">
      <c r="A1669" s="1" t="s">
        <v>544</v>
      </c>
      <c r="B1669" s="1" t="s">
        <v>1311</v>
      </c>
      <c r="C1669" s="5"/>
      <c r="D1669" s="5"/>
      <c r="E1669" s="5"/>
      <c r="F1669" s="5"/>
      <c r="G1669" s="5"/>
      <c r="H1669" s="5"/>
      <c r="I1669" s="5"/>
      <c r="J1669" s="6">
        <v>5</v>
      </c>
      <c r="K1669" s="8">
        <v>0</v>
      </c>
      <c r="L1669" s="8">
        <v>0</v>
      </c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8">
        <v>0</v>
      </c>
      <c r="AA1669" s="5"/>
      <c r="AB1669" s="5"/>
      <c r="AC1669" s="5"/>
      <c r="AD1669" s="5"/>
      <c r="AE1669" s="5"/>
      <c r="AF1669" s="5"/>
      <c r="AG1669" s="8">
        <v>0</v>
      </c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6">
        <v>235639</v>
      </c>
      <c r="AX1669" s="5"/>
      <c r="AY1669" s="5"/>
      <c r="AZ1669" s="5"/>
      <c r="BA1669" s="5"/>
      <c r="BB1669" s="6">
        <v>8360860</v>
      </c>
      <c r="BC1669" s="7">
        <f t="shared" si="31"/>
        <v>8596504</v>
      </c>
    </row>
    <row r="1670" spans="1:55" x14ac:dyDescent="0.25">
      <c r="A1670" s="1" t="s">
        <v>545</v>
      </c>
      <c r="B1670" s="1" t="s">
        <v>1312</v>
      </c>
      <c r="C1670" s="5"/>
      <c r="D1670" s="5"/>
      <c r="E1670" s="5"/>
      <c r="F1670" s="5"/>
      <c r="G1670" s="5"/>
      <c r="H1670" s="5"/>
      <c r="I1670" s="5"/>
      <c r="J1670" s="8">
        <v>0</v>
      </c>
      <c r="K1670" s="8">
        <v>0</v>
      </c>
      <c r="L1670" s="6">
        <v>120000</v>
      </c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8">
        <v>0</v>
      </c>
      <c r="AA1670" s="5"/>
      <c r="AB1670" s="5"/>
      <c r="AC1670" s="5"/>
      <c r="AD1670" s="5"/>
      <c r="AE1670" s="5"/>
      <c r="AF1670" s="5"/>
      <c r="AG1670" s="8">
        <v>0</v>
      </c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T1670" s="5"/>
      <c r="AU1670" s="5"/>
      <c r="AV1670" s="5"/>
      <c r="AW1670" s="6">
        <v>1493781</v>
      </c>
      <c r="AX1670" s="5"/>
      <c r="AY1670" s="5"/>
      <c r="AZ1670" s="5"/>
      <c r="BA1670" s="5"/>
      <c r="BB1670" s="6">
        <v>7067323</v>
      </c>
      <c r="BC1670" s="7">
        <f t="shared" si="31"/>
        <v>8681104</v>
      </c>
    </row>
    <row r="1671" spans="1:55" x14ac:dyDescent="0.25">
      <c r="A1671" s="1" t="s">
        <v>546</v>
      </c>
      <c r="B1671" s="1" t="s">
        <v>1313</v>
      </c>
      <c r="C1671" s="6">
        <v>4077612</v>
      </c>
      <c r="D1671" s="5"/>
      <c r="E1671" s="6">
        <v>14710</v>
      </c>
      <c r="F1671" s="6">
        <v>261731</v>
      </c>
      <c r="G1671" s="5"/>
      <c r="H1671" s="5"/>
      <c r="I1671" s="5"/>
      <c r="J1671" s="6">
        <v>9864044</v>
      </c>
      <c r="K1671" s="6">
        <v>7352753</v>
      </c>
      <c r="L1671" s="6">
        <v>64055475</v>
      </c>
      <c r="M1671" s="5"/>
      <c r="N1671" s="5"/>
      <c r="O1671" s="5"/>
      <c r="P1671" s="5"/>
      <c r="Q1671" s="5"/>
      <c r="R1671" s="6">
        <v>934712</v>
      </c>
      <c r="S1671" s="5"/>
      <c r="T1671" s="5"/>
      <c r="U1671" s="5"/>
      <c r="V1671" s="5"/>
      <c r="W1671" s="5"/>
      <c r="X1671" s="5"/>
      <c r="Y1671" s="5"/>
      <c r="Z1671" s="6">
        <v>7246100</v>
      </c>
      <c r="AA1671" s="6">
        <v>2959859</v>
      </c>
      <c r="AB1671" s="5"/>
      <c r="AC1671" s="5"/>
      <c r="AD1671" s="5"/>
      <c r="AE1671" s="5"/>
      <c r="AF1671" s="6">
        <v>968826</v>
      </c>
      <c r="AG1671" s="6">
        <v>260812</v>
      </c>
      <c r="AH1671" s="5"/>
      <c r="AI1671" s="6">
        <v>1441326</v>
      </c>
      <c r="AJ1671" s="5"/>
      <c r="AK1671" s="6">
        <v>1574022</v>
      </c>
      <c r="AL1671" s="6">
        <v>108461878</v>
      </c>
      <c r="AM1671" s="5"/>
      <c r="AN1671" s="5"/>
      <c r="AO1671" s="5"/>
      <c r="AP1671" s="5"/>
      <c r="AQ1671" s="5"/>
      <c r="AR1671" s="6">
        <v>638325</v>
      </c>
      <c r="AS1671" s="6">
        <v>107615</v>
      </c>
      <c r="AT1671" s="6">
        <v>34670</v>
      </c>
      <c r="AU1671" s="5"/>
      <c r="AV1671" s="6">
        <v>268303</v>
      </c>
      <c r="AW1671" s="6">
        <v>829260</v>
      </c>
      <c r="AX1671" s="5"/>
      <c r="AY1671" s="5"/>
      <c r="AZ1671" s="5"/>
      <c r="BA1671" s="5"/>
      <c r="BB1671" s="6">
        <v>292707199</v>
      </c>
      <c r="BC1671" s="7">
        <f t="shared" si="31"/>
        <v>504059232</v>
      </c>
    </row>
    <row r="1672" spans="1:55" x14ac:dyDescent="0.25">
      <c r="A1672" s="1" t="s">
        <v>547</v>
      </c>
      <c r="B1672" s="1" t="s">
        <v>1314</v>
      </c>
      <c r="C1672" s="5"/>
      <c r="D1672" s="5"/>
      <c r="E1672" s="5"/>
      <c r="F1672" s="5"/>
      <c r="G1672" s="6">
        <v>1667745</v>
      </c>
      <c r="H1672" s="5"/>
      <c r="I1672" s="5"/>
      <c r="J1672" s="6">
        <v>9147148</v>
      </c>
      <c r="K1672" s="8">
        <v>0</v>
      </c>
      <c r="L1672" s="6">
        <v>8160142</v>
      </c>
      <c r="M1672" s="5"/>
      <c r="N1672" s="6">
        <v>401516</v>
      </c>
      <c r="O1672" s="6">
        <v>3408926</v>
      </c>
      <c r="P1672" s="5"/>
      <c r="Q1672" s="5"/>
      <c r="R1672" s="6">
        <v>364410</v>
      </c>
      <c r="S1672" s="6">
        <v>53867</v>
      </c>
      <c r="T1672" s="5"/>
      <c r="U1672" s="5"/>
      <c r="V1672" s="6">
        <v>1218</v>
      </c>
      <c r="W1672" s="6">
        <v>7222595</v>
      </c>
      <c r="X1672" s="6">
        <v>2</v>
      </c>
      <c r="Y1672" s="6">
        <v>1594063</v>
      </c>
      <c r="Z1672" s="6">
        <v>324708</v>
      </c>
      <c r="AA1672" s="6">
        <v>5651486</v>
      </c>
      <c r="AB1672" s="6">
        <v>808873</v>
      </c>
      <c r="AC1672" s="6">
        <v>1864095</v>
      </c>
      <c r="AD1672" s="6"/>
      <c r="AE1672" s="5"/>
      <c r="AF1672" s="5"/>
      <c r="AG1672" s="8">
        <v>0</v>
      </c>
      <c r="AH1672" s="5"/>
      <c r="AI1672" s="6">
        <v>457392</v>
      </c>
      <c r="AJ1672" s="5"/>
      <c r="AK1672" s="5"/>
      <c r="AL1672" s="6">
        <v>3148417</v>
      </c>
      <c r="AM1672" s="6">
        <v>1039846</v>
      </c>
      <c r="AN1672" s="6">
        <v>350073</v>
      </c>
      <c r="AO1672" s="6">
        <v>93783105</v>
      </c>
      <c r="AP1672" s="6">
        <v>8002129</v>
      </c>
      <c r="AQ1672" s="5"/>
      <c r="AR1672" s="6">
        <v>560709</v>
      </c>
      <c r="AS1672" s="6">
        <v>442971</v>
      </c>
      <c r="AT1672" s="5"/>
      <c r="AU1672" s="6">
        <v>746168</v>
      </c>
      <c r="AV1672" s="6">
        <v>390008</v>
      </c>
      <c r="AW1672" s="6">
        <v>17078662</v>
      </c>
      <c r="AX1672" s="6">
        <v>266053</v>
      </c>
      <c r="AY1672" s="5"/>
      <c r="AZ1672" s="5"/>
      <c r="BA1672" s="5"/>
      <c r="BB1672" s="6">
        <v>20175333</v>
      </c>
      <c r="BC1672" s="7">
        <f t="shared" si="31"/>
        <v>187111660</v>
      </c>
    </row>
    <row r="1673" spans="1:55" x14ac:dyDescent="0.25">
      <c r="A1673" s="1" t="s">
        <v>548</v>
      </c>
      <c r="B1673" s="1" t="s">
        <v>1315</v>
      </c>
      <c r="C1673" s="5"/>
      <c r="D1673" s="5"/>
      <c r="E1673" s="5"/>
      <c r="F1673" s="5"/>
      <c r="G1673" s="5"/>
      <c r="H1673" s="5"/>
      <c r="I1673" s="5"/>
      <c r="J1673" s="6">
        <v>60727413</v>
      </c>
      <c r="K1673" s="8">
        <v>0</v>
      </c>
      <c r="L1673" s="6">
        <v>27715914</v>
      </c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8">
        <v>0</v>
      </c>
      <c r="AA1673" s="6">
        <v>7188</v>
      </c>
      <c r="AB1673" s="5"/>
      <c r="AC1673" s="5"/>
      <c r="AD1673" s="5"/>
      <c r="AE1673" s="5"/>
      <c r="AF1673" s="6">
        <v>54201</v>
      </c>
      <c r="AG1673" s="8">
        <v>0</v>
      </c>
      <c r="AH1673" s="5"/>
      <c r="AI1673" s="5"/>
      <c r="AJ1673" s="5"/>
      <c r="AK1673" s="5"/>
      <c r="AL1673" s="6">
        <v>16991680</v>
      </c>
      <c r="AM1673" s="5"/>
      <c r="AN1673" s="5"/>
      <c r="AO1673" s="5"/>
      <c r="AP1673" s="6">
        <v>659145</v>
      </c>
      <c r="AQ1673" s="5"/>
      <c r="AR1673" s="5"/>
      <c r="AS1673" s="5"/>
      <c r="AT1673" s="6">
        <v>205</v>
      </c>
      <c r="AU1673" s="5"/>
      <c r="AV1673" s="5"/>
      <c r="AW1673" s="6">
        <v>4613635</v>
      </c>
      <c r="AX1673" s="5"/>
      <c r="AY1673" s="5"/>
      <c r="AZ1673" s="5"/>
      <c r="BA1673" s="5"/>
      <c r="BB1673" s="6">
        <v>110912336</v>
      </c>
      <c r="BC1673" s="7">
        <f t="shared" si="31"/>
        <v>221681717</v>
      </c>
    </row>
    <row r="1674" spans="1:55" x14ac:dyDescent="0.25">
      <c r="A1674" s="1" t="s">
        <v>549</v>
      </c>
      <c r="B1674" s="1" t="s">
        <v>1316</v>
      </c>
      <c r="C1674" s="5"/>
      <c r="D1674" s="5"/>
      <c r="E1674" s="5"/>
      <c r="F1674" s="5"/>
      <c r="G1674" s="5"/>
      <c r="H1674" s="5"/>
      <c r="I1674" s="5"/>
      <c r="J1674" s="8">
        <v>0</v>
      </c>
      <c r="K1674" s="8">
        <v>0</v>
      </c>
      <c r="L1674" s="8">
        <v>0</v>
      </c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6">
        <v>239074</v>
      </c>
      <c r="AA1674" s="6">
        <v>622200</v>
      </c>
      <c r="AB1674" s="5"/>
      <c r="AC1674" s="5"/>
      <c r="AD1674" s="5"/>
      <c r="AE1674" s="5"/>
      <c r="AF1674" s="5"/>
      <c r="AG1674" s="8">
        <v>0</v>
      </c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8">
        <v>0</v>
      </c>
      <c r="AX1674" s="5"/>
      <c r="AY1674" s="5"/>
      <c r="AZ1674" s="6">
        <v>1580</v>
      </c>
      <c r="BA1674" s="5"/>
      <c r="BB1674" s="6">
        <v>31028091</v>
      </c>
      <c r="BC1674" s="7">
        <f t="shared" ref="BC1674:BC1736" si="32">SUM(C1674:BB1674)</f>
        <v>31890945</v>
      </c>
    </row>
    <row r="1675" spans="1:55" ht="16.5" x14ac:dyDescent="0.25">
      <c r="A1675" s="1" t="s">
        <v>550</v>
      </c>
      <c r="B1675" s="1" t="s">
        <v>1317</v>
      </c>
      <c r="C1675" s="5"/>
      <c r="D1675" s="6">
        <v>117401</v>
      </c>
      <c r="E1675" s="5"/>
      <c r="F1675" s="5"/>
      <c r="G1675" s="6">
        <v>1776</v>
      </c>
      <c r="H1675" s="5"/>
      <c r="I1675" s="5"/>
      <c r="J1675" s="6">
        <v>25784903</v>
      </c>
      <c r="K1675" s="6">
        <v>90070</v>
      </c>
      <c r="L1675" s="6">
        <v>40105303</v>
      </c>
      <c r="M1675" s="5"/>
      <c r="N1675" s="5"/>
      <c r="O1675" s="5"/>
      <c r="P1675" s="5"/>
      <c r="Q1675" s="5"/>
      <c r="R1675" s="6">
        <v>149</v>
      </c>
      <c r="S1675" s="5"/>
      <c r="T1675" s="5"/>
      <c r="U1675" s="5"/>
      <c r="V1675" s="5"/>
      <c r="W1675" s="5"/>
      <c r="X1675" s="6">
        <v>61521</v>
      </c>
      <c r="Y1675" s="5"/>
      <c r="Z1675" s="8">
        <v>0</v>
      </c>
      <c r="AA1675" s="6">
        <v>36158849</v>
      </c>
      <c r="AB1675" s="5"/>
      <c r="AC1675" s="5"/>
      <c r="AD1675" s="5"/>
      <c r="AE1675" s="6">
        <v>684</v>
      </c>
      <c r="AF1675" s="5"/>
      <c r="AG1675" s="8">
        <v>0</v>
      </c>
      <c r="AH1675" s="5"/>
      <c r="AI1675" s="6">
        <v>130208</v>
      </c>
      <c r="AJ1675" s="5"/>
      <c r="AK1675" s="5"/>
      <c r="AL1675" s="6">
        <v>3041704</v>
      </c>
      <c r="AM1675" s="5"/>
      <c r="AN1675" s="6">
        <v>52</v>
      </c>
      <c r="AO1675" s="6">
        <v>6260197</v>
      </c>
      <c r="AP1675" s="5"/>
      <c r="AQ1675" s="5"/>
      <c r="AR1675" s="6">
        <v>12522712</v>
      </c>
      <c r="AS1675" s="6">
        <v>2021891</v>
      </c>
      <c r="AT1675" s="5"/>
      <c r="AU1675" s="6">
        <v>-48</v>
      </c>
      <c r="AV1675" s="5"/>
      <c r="AW1675" s="6">
        <v>14466228</v>
      </c>
      <c r="AX1675" s="5"/>
      <c r="AY1675" s="5"/>
      <c r="AZ1675" s="5"/>
      <c r="BA1675" s="5"/>
      <c r="BB1675" s="5"/>
      <c r="BC1675" s="7">
        <f t="shared" si="32"/>
        <v>140763600</v>
      </c>
    </row>
    <row r="1676" spans="1:55" ht="16.5" x14ac:dyDescent="0.25">
      <c r="A1676" s="1" t="s">
        <v>551</v>
      </c>
      <c r="B1676" s="1" t="s">
        <v>1318</v>
      </c>
      <c r="C1676" s="5"/>
      <c r="D1676" s="5"/>
      <c r="E1676" s="5"/>
      <c r="F1676" s="5"/>
      <c r="G1676" s="5"/>
      <c r="H1676" s="5"/>
      <c r="I1676" s="5"/>
      <c r="J1676" s="6">
        <v>403127364</v>
      </c>
      <c r="K1676" s="6">
        <v>3141035</v>
      </c>
      <c r="L1676" s="8">
        <v>0</v>
      </c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6">
        <v>2930962</v>
      </c>
      <c r="AA1676" s="5"/>
      <c r="AB1676" s="5"/>
      <c r="AC1676" s="5"/>
      <c r="AD1676" s="5"/>
      <c r="AE1676" s="5"/>
      <c r="AF1676" s="5"/>
      <c r="AG1676" s="6">
        <v>1997532</v>
      </c>
      <c r="AH1676" s="5"/>
      <c r="AI1676" s="6">
        <v>349757</v>
      </c>
      <c r="AJ1676" s="5"/>
      <c r="AK1676" s="5"/>
      <c r="AL1676" s="6">
        <v>19026315</v>
      </c>
      <c r="AM1676" s="5"/>
      <c r="AN1676" s="5"/>
      <c r="AO1676" s="5"/>
      <c r="AP1676" s="5"/>
      <c r="AQ1676" s="5"/>
      <c r="AR1676" s="6">
        <v>49607</v>
      </c>
      <c r="AS1676" s="5"/>
      <c r="AT1676" s="5"/>
      <c r="AU1676" s="5"/>
      <c r="AV1676" s="5"/>
      <c r="AW1676" s="6">
        <v>742298</v>
      </c>
      <c r="AX1676" s="5"/>
      <c r="AY1676" s="5"/>
      <c r="AZ1676" s="5"/>
      <c r="BA1676" s="5"/>
      <c r="BB1676" s="5"/>
      <c r="BC1676" s="7">
        <f t="shared" si="32"/>
        <v>431364870</v>
      </c>
    </row>
    <row r="1677" spans="1:55" x14ac:dyDescent="0.25">
      <c r="A1677" s="1" t="s">
        <v>552</v>
      </c>
      <c r="B1677" s="1" t="s">
        <v>1319</v>
      </c>
      <c r="C1677" s="6">
        <v>-23168289</v>
      </c>
      <c r="D1677" s="6">
        <v>-4274957</v>
      </c>
      <c r="E1677" s="6">
        <v>-113858053</v>
      </c>
      <c r="F1677" s="6">
        <v>-83583</v>
      </c>
      <c r="G1677" s="6">
        <v>-786586</v>
      </c>
      <c r="H1677" s="5"/>
      <c r="I1677" s="6">
        <v>-6671</v>
      </c>
      <c r="J1677" s="6">
        <v>-777021034</v>
      </c>
      <c r="K1677" s="6">
        <v>-5727206</v>
      </c>
      <c r="L1677" s="6">
        <v>-180889146</v>
      </c>
      <c r="M1677" s="6">
        <v>-2220055</v>
      </c>
      <c r="N1677" s="6">
        <v>-3040459</v>
      </c>
      <c r="O1677" s="6">
        <v>-2735186</v>
      </c>
      <c r="P1677" s="5"/>
      <c r="Q1677" s="5"/>
      <c r="R1677" s="6">
        <v>-5594900</v>
      </c>
      <c r="S1677" s="6">
        <v>-73024</v>
      </c>
      <c r="T1677" s="5"/>
      <c r="U1677" s="6">
        <v>-80159</v>
      </c>
      <c r="V1677" s="6">
        <v>-389916</v>
      </c>
      <c r="W1677" s="6">
        <v>-17774283</v>
      </c>
      <c r="X1677" s="6">
        <v>-3444943</v>
      </c>
      <c r="Y1677" s="6">
        <v>-439181</v>
      </c>
      <c r="Z1677" s="6">
        <v>-51426084</v>
      </c>
      <c r="AA1677" s="6">
        <v>-211037857</v>
      </c>
      <c r="AB1677" s="6">
        <v>-118150</v>
      </c>
      <c r="AC1677" s="6">
        <v>-3061579</v>
      </c>
      <c r="AD1677" s="6"/>
      <c r="AE1677" s="6">
        <v>-79400</v>
      </c>
      <c r="AF1677" s="6">
        <v>-5434927</v>
      </c>
      <c r="AG1677" s="6">
        <v>-38452787</v>
      </c>
      <c r="AH1677" s="6">
        <v>-134417</v>
      </c>
      <c r="AI1677" s="6">
        <v>-3688626</v>
      </c>
      <c r="AJ1677" s="6">
        <v>-535625</v>
      </c>
      <c r="AK1677" s="6">
        <v>-2461883</v>
      </c>
      <c r="AL1677" s="6">
        <v>-211479959</v>
      </c>
      <c r="AM1677" s="6">
        <v>-449243</v>
      </c>
      <c r="AN1677" s="6">
        <v>-70659</v>
      </c>
      <c r="AO1677" s="6">
        <v>-48576380</v>
      </c>
      <c r="AP1677" s="6">
        <v>-5382029</v>
      </c>
      <c r="AQ1677" s="5"/>
      <c r="AR1677" s="6">
        <v>-13784775</v>
      </c>
      <c r="AS1677" s="6">
        <v>-2032814</v>
      </c>
      <c r="AT1677" s="6">
        <v>-91262</v>
      </c>
      <c r="AU1677" s="6">
        <v>-494661</v>
      </c>
      <c r="AV1677" s="6">
        <v>-1414036</v>
      </c>
      <c r="AW1677" s="6">
        <v>-118436849</v>
      </c>
      <c r="AX1677" s="6">
        <v>-8715356</v>
      </c>
      <c r="AY1677" s="6">
        <v>-6111</v>
      </c>
      <c r="AZ1677" s="6">
        <v>-4682994</v>
      </c>
      <c r="BA1677" s="6">
        <v>-667789</v>
      </c>
      <c r="BB1677" s="6">
        <v>-366416060</v>
      </c>
      <c r="BC1677" s="7">
        <f t="shared" si="32"/>
        <v>-2240739943</v>
      </c>
    </row>
    <row r="1678" spans="1:55" x14ac:dyDescent="0.25">
      <c r="A1678" s="1" t="s">
        <v>553</v>
      </c>
      <c r="B1678" s="1" t="s">
        <v>1320</v>
      </c>
      <c r="C1678" s="6">
        <v>-495932</v>
      </c>
      <c r="D1678" s="6">
        <v>-2514656</v>
      </c>
      <c r="E1678" s="6">
        <v>-20817834</v>
      </c>
      <c r="F1678" s="6">
        <v>-83583</v>
      </c>
      <c r="G1678" s="6">
        <v>-302234</v>
      </c>
      <c r="H1678" s="5"/>
      <c r="I1678" s="6">
        <v>-184</v>
      </c>
      <c r="J1678" s="6">
        <v>-30092071</v>
      </c>
      <c r="K1678" s="6">
        <v>-647642</v>
      </c>
      <c r="L1678" s="6">
        <v>-12298889</v>
      </c>
      <c r="M1678" s="6">
        <v>-877456</v>
      </c>
      <c r="N1678" s="6">
        <v>-493165</v>
      </c>
      <c r="O1678" s="6">
        <v>-232408</v>
      </c>
      <c r="P1678" s="5"/>
      <c r="Q1678" s="5"/>
      <c r="R1678" s="6">
        <v>-1283672</v>
      </c>
      <c r="S1678" s="6">
        <v>-44305</v>
      </c>
      <c r="T1678" s="5"/>
      <c r="U1678" s="6">
        <v>-80159</v>
      </c>
      <c r="V1678" s="6">
        <v>-78812</v>
      </c>
      <c r="W1678" s="6">
        <v>-4085401</v>
      </c>
      <c r="X1678" s="6">
        <v>-233917</v>
      </c>
      <c r="Y1678" s="6">
        <v>-136018</v>
      </c>
      <c r="Z1678" s="6">
        <v>-2333556</v>
      </c>
      <c r="AA1678" s="6">
        <v>-18161568</v>
      </c>
      <c r="AB1678" s="6">
        <v>-102145</v>
      </c>
      <c r="AC1678" s="6">
        <v>-105588</v>
      </c>
      <c r="AD1678" s="6"/>
      <c r="AE1678" s="6">
        <v>-73578</v>
      </c>
      <c r="AF1678" s="6">
        <v>-1035591</v>
      </c>
      <c r="AG1678" s="8">
        <v>0</v>
      </c>
      <c r="AH1678" s="6">
        <v>-106057</v>
      </c>
      <c r="AI1678" s="6">
        <v>-763101</v>
      </c>
      <c r="AJ1678" s="6">
        <v>-302661</v>
      </c>
      <c r="AK1678" s="6">
        <v>-2145381</v>
      </c>
      <c r="AL1678" s="6">
        <v>-45428433</v>
      </c>
      <c r="AM1678" s="6">
        <v>-113918</v>
      </c>
      <c r="AN1678" s="6">
        <v>-26004</v>
      </c>
      <c r="AO1678" s="6">
        <v>-331412</v>
      </c>
      <c r="AP1678" s="6">
        <v>-2432644</v>
      </c>
      <c r="AQ1678" s="5"/>
      <c r="AR1678" s="6">
        <v>-243517</v>
      </c>
      <c r="AS1678" s="6">
        <v>-133406</v>
      </c>
      <c r="AT1678" s="6">
        <v>-34091</v>
      </c>
      <c r="AU1678" s="6">
        <v>-152820</v>
      </c>
      <c r="AV1678" s="6">
        <v>-215592</v>
      </c>
      <c r="AW1678" s="6">
        <v>-21645266</v>
      </c>
      <c r="AX1678" s="6">
        <v>-145942</v>
      </c>
      <c r="AY1678" s="6">
        <v>-6111</v>
      </c>
      <c r="AZ1678" s="6">
        <v>-843400</v>
      </c>
      <c r="BA1678" s="6">
        <v>-3329</v>
      </c>
      <c r="BB1678" s="6">
        <v>-82991326</v>
      </c>
      <c r="BC1678" s="7">
        <f t="shared" si="32"/>
        <v>-254674775</v>
      </c>
    </row>
    <row r="1679" spans="1:55" x14ac:dyDescent="0.25">
      <c r="A1679" s="1" t="s">
        <v>554</v>
      </c>
      <c r="B1679" s="1" t="s">
        <v>1321</v>
      </c>
      <c r="C1679" s="5"/>
      <c r="D1679" s="6">
        <v>-635577</v>
      </c>
      <c r="E1679" s="6">
        <v>-11707197</v>
      </c>
      <c r="F1679" s="6">
        <v>-29551</v>
      </c>
      <c r="G1679" s="5"/>
      <c r="H1679" s="5"/>
      <c r="I1679" s="5"/>
      <c r="J1679" s="6">
        <v>-5356523</v>
      </c>
      <c r="K1679" s="8">
        <v>0</v>
      </c>
      <c r="L1679" s="6">
        <v>-2669828</v>
      </c>
      <c r="M1679" s="5"/>
      <c r="N1679" s="5"/>
      <c r="O1679" s="5"/>
      <c r="P1679" s="5"/>
      <c r="Q1679" s="5"/>
      <c r="R1679" s="6">
        <v>-893576</v>
      </c>
      <c r="S1679" s="6">
        <v>-23390</v>
      </c>
      <c r="T1679" s="5"/>
      <c r="U1679" s="5"/>
      <c r="V1679" s="5"/>
      <c r="W1679" s="6">
        <v>-1406163</v>
      </c>
      <c r="X1679" s="5"/>
      <c r="Y1679" s="5"/>
      <c r="Z1679" s="6">
        <v>-458205</v>
      </c>
      <c r="AA1679" s="6">
        <v>-8761818</v>
      </c>
      <c r="AB1679" s="5"/>
      <c r="AC1679" s="5"/>
      <c r="AD1679" s="5"/>
      <c r="AE1679" s="5"/>
      <c r="AF1679" s="6">
        <v>-611701</v>
      </c>
      <c r="AG1679" s="8">
        <v>0</v>
      </c>
      <c r="AH1679" s="5"/>
      <c r="AI1679" s="6">
        <v>-64772</v>
      </c>
      <c r="AJ1679" s="5"/>
      <c r="AK1679" s="6">
        <v>-1604285</v>
      </c>
      <c r="AL1679" s="6">
        <v>-23812475</v>
      </c>
      <c r="AM1679" s="5"/>
      <c r="AN1679" s="5"/>
      <c r="AO1679" s="5"/>
      <c r="AP1679" s="6">
        <v>-2027354</v>
      </c>
      <c r="AQ1679" s="5"/>
      <c r="AR1679" s="5"/>
      <c r="AS1679" s="5"/>
      <c r="AT1679" s="5"/>
      <c r="AU1679" s="5"/>
      <c r="AV1679" s="6">
        <v>-38979</v>
      </c>
      <c r="AW1679" s="6">
        <v>-14931534</v>
      </c>
      <c r="AX1679" s="5"/>
      <c r="AY1679" s="5"/>
      <c r="AZ1679" s="5"/>
      <c r="BA1679" s="5"/>
      <c r="BB1679" s="6">
        <v>-17237676</v>
      </c>
      <c r="BC1679" s="7">
        <f t="shared" si="32"/>
        <v>-92270604</v>
      </c>
    </row>
    <row r="1680" spans="1:55" x14ac:dyDescent="0.25">
      <c r="A1680" s="1" t="s">
        <v>555</v>
      </c>
      <c r="B1680" s="1" t="s">
        <v>1322</v>
      </c>
      <c r="C1680" s="6">
        <v>-449829</v>
      </c>
      <c r="D1680" s="6">
        <v>-1879079</v>
      </c>
      <c r="E1680" s="6">
        <v>-9110637</v>
      </c>
      <c r="F1680" s="6">
        <v>-54032</v>
      </c>
      <c r="G1680" s="6">
        <v>-302234</v>
      </c>
      <c r="H1680" s="5"/>
      <c r="I1680" s="6">
        <v>-184</v>
      </c>
      <c r="J1680" s="6">
        <v>-24735548</v>
      </c>
      <c r="K1680" s="6">
        <v>-647642</v>
      </c>
      <c r="L1680" s="6">
        <v>-9629061</v>
      </c>
      <c r="M1680" s="6">
        <v>-877456</v>
      </c>
      <c r="N1680" s="6">
        <v>-493165</v>
      </c>
      <c r="O1680" s="6">
        <v>-232408</v>
      </c>
      <c r="P1680" s="5"/>
      <c r="Q1680" s="5"/>
      <c r="R1680" s="6">
        <v>-390096</v>
      </c>
      <c r="S1680" s="6">
        <v>-20915</v>
      </c>
      <c r="T1680" s="5"/>
      <c r="U1680" s="6">
        <v>-80159</v>
      </c>
      <c r="V1680" s="6">
        <v>-78812</v>
      </c>
      <c r="W1680" s="6">
        <v>-2679238</v>
      </c>
      <c r="X1680" s="6">
        <v>-233917</v>
      </c>
      <c r="Y1680" s="6">
        <v>-136018</v>
      </c>
      <c r="Z1680" s="6">
        <v>-1875351</v>
      </c>
      <c r="AA1680" s="6">
        <v>-9399750</v>
      </c>
      <c r="AB1680" s="6">
        <v>-102145</v>
      </c>
      <c r="AC1680" s="6">
        <v>-105588</v>
      </c>
      <c r="AD1680" s="6"/>
      <c r="AE1680" s="6">
        <v>-73578</v>
      </c>
      <c r="AF1680" s="6">
        <v>-423890</v>
      </c>
      <c r="AG1680" s="5"/>
      <c r="AH1680" s="6">
        <v>-106057</v>
      </c>
      <c r="AI1680" s="6">
        <v>-698329</v>
      </c>
      <c r="AJ1680" s="6">
        <v>-302661</v>
      </c>
      <c r="AK1680" s="6">
        <v>-510807</v>
      </c>
      <c r="AL1680" s="6">
        <v>-21615958</v>
      </c>
      <c r="AM1680" s="6">
        <v>-113918</v>
      </c>
      <c r="AN1680" s="6">
        <v>-26004</v>
      </c>
      <c r="AO1680" s="6">
        <v>-331412</v>
      </c>
      <c r="AP1680" s="6">
        <v>-405290</v>
      </c>
      <c r="AQ1680" s="5"/>
      <c r="AR1680" s="6">
        <v>-243517</v>
      </c>
      <c r="AS1680" s="6">
        <v>-133406</v>
      </c>
      <c r="AT1680" s="6">
        <v>-34091</v>
      </c>
      <c r="AU1680" s="6">
        <v>-152820</v>
      </c>
      <c r="AV1680" s="6">
        <v>-176613</v>
      </c>
      <c r="AW1680" s="6">
        <v>-6713732</v>
      </c>
      <c r="AX1680" s="6">
        <v>-145942</v>
      </c>
      <c r="AY1680" s="6">
        <v>-6111</v>
      </c>
      <c r="AZ1680" s="6">
        <v>-843400</v>
      </c>
      <c r="BA1680" s="6">
        <v>-3329</v>
      </c>
      <c r="BB1680" s="6">
        <v>-65753650</v>
      </c>
      <c r="BC1680" s="7">
        <f t="shared" si="32"/>
        <v>-162327779</v>
      </c>
    </row>
    <row r="1681" spans="1:55" x14ac:dyDescent="0.25">
      <c r="A1681" s="1" t="s">
        <v>556</v>
      </c>
      <c r="B1681" s="1" t="s">
        <v>1323</v>
      </c>
      <c r="C1681" s="6">
        <v>-46103</v>
      </c>
      <c r="D1681" s="5"/>
      <c r="E1681" s="5"/>
      <c r="F1681" s="5"/>
      <c r="G1681" s="5"/>
      <c r="H1681" s="5"/>
      <c r="I1681" s="5"/>
      <c r="J1681" s="8">
        <v>0</v>
      </c>
      <c r="K1681" s="8">
        <v>0</v>
      </c>
      <c r="L1681" s="8">
        <v>0</v>
      </c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8">
        <v>0</v>
      </c>
      <c r="AA1681" s="5"/>
      <c r="AB1681" s="5"/>
      <c r="AC1681" s="5"/>
      <c r="AD1681" s="5"/>
      <c r="AE1681" s="5"/>
      <c r="AF1681" s="5"/>
      <c r="AG1681" s="8">
        <v>0</v>
      </c>
      <c r="AH1681" s="5"/>
      <c r="AI1681" s="5"/>
      <c r="AJ1681" s="5"/>
      <c r="AK1681" s="6">
        <v>-30289</v>
      </c>
      <c r="AL1681" s="5"/>
      <c r="AM1681" s="5"/>
      <c r="AN1681" s="5"/>
      <c r="AO1681" s="5"/>
      <c r="AP1681" s="5"/>
      <c r="AQ1681" s="5"/>
      <c r="AR1681" s="5"/>
      <c r="AS1681" s="5"/>
      <c r="AT1681" s="5"/>
      <c r="AU1681" s="5"/>
      <c r="AV1681" s="5"/>
      <c r="AW1681" s="5"/>
      <c r="AX1681" s="5"/>
      <c r="AY1681" s="5"/>
      <c r="AZ1681" s="5"/>
      <c r="BA1681" s="5"/>
      <c r="BB1681" s="5"/>
      <c r="BC1681" s="7">
        <f t="shared" si="32"/>
        <v>-76392</v>
      </c>
    </row>
    <row r="1682" spans="1:55" x14ac:dyDescent="0.25">
      <c r="A1682" s="1" t="s">
        <v>557</v>
      </c>
      <c r="B1682" s="1" t="s">
        <v>1324</v>
      </c>
      <c r="C1682" s="6">
        <v>-20981576</v>
      </c>
      <c r="D1682" s="5"/>
      <c r="E1682" s="6">
        <v>-91728714</v>
      </c>
      <c r="F1682" s="5"/>
      <c r="G1682" s="6">
        <v>-342199</v>
      </c>
      <c r="H1682" s="5"/>
      <c r="I1682" s="6">
        <v>-6487</v>
      </c>
      <c r="J1682" s="6">
        <v>-299571002</v>
      </c>
      <c r="K1682" s="6">
        <v>-2083089</v>
      </c>
      <c r="L1682" s="6">
        <v>-80124545</v>
      </c>
      <c r="M1682" s="6">
        <v>-1342599</v>
      </c>
      <c r="N1682" s="6">
        <v>-2246710</v>
      </c>
      <c r="O1682" s="6">
        <v>-1985836</v>
      </c>
      <c r="P1682" s="5"/>
      <c r="Q1682" s="5"/>
      <c r="R1682" s="6">
        <v>-4276777</v>
      </c>
      <c r="S1682" s="6">
        <v>-28719</v>
      </c>
      <c r="T1682" s="5"/>
      <c r="U1682" s="5"/>
      <c r="V1682" s="6">
        <v>-311104</v>
      </c>
      <c r="W1682" s="6">
        <v>-12246308</v>
      </c>
      <c r="X1682" s="6">
        <v>-2981247</v>
      </c>
      <c r="Y1682" s="6">
        <v>-294570</v>
      </c>
      <c r="Z1682" s="6">
        <v>-33984243</v>
      </c>
      <c r="AA1682" s="6">
        <v>-149145799</v>
      </c>
      <c r="AB1682" s="5"/>
      <c r="AC1682" s="6">
        <v>-2479419</v>
      </c>
      <c r="AD1682" s="6"/>
      <c r="AE1682" s="6">
        <v>-1135</v>
      </c>
      <c r="AF1682" s="6">
        <v>-4305370</v>
      </c>
      <c r="AG1682" s="6">
        <v>-22664037</v>
      </c>
      <c r="AH1682" s="5"/>
      <c r="AI1682" s="6">
        <v>-1603241</v>
      </c>
      <c r="AJ1682" s="6">
        <v>-232964</v>
      </c>
      <c r="AK1682" s="6">
        <v>-316502</v>
      </c>
      <c r="AL1682" s="6">
        <v>-129098625</v>
      </c>
      <c r="AM1682" s="6">
        <v>-236389</v>
      </c>
      <c r="AN1682" s="6">
        <v>-34768</v>
      </c>
      <c r="AO1682" s="6">
        <v>-2476011</v>
      </c>
      <c r="AP1682" s="6">
        <v>-2780966</v>
      </c>
      <c r="AQ1682" s="5"/>
      <c r="AR1682" s="6">
        <v>-3618</v>
      </c>
      <c r="AS1682" s="5"/>
      <c r="AT1682" s="6">
        <v>-47603</v>
      </c>
      <c r="AU1682" s="6">
        <v>-200385</v>
      </c>
      <c r="AV1682" s="6">
        <v>-949502</v>
      </c>
      <c r="AW1682" s="6">
        <v>-55918169</v>
      </c>
      <c r="AX1682" s="6">
        <v>-8539117</v>
      </c>
      <c r="AY1682" s="5"/>
      <c r="AZ1682" s="6">
        <v>-3581614</v>
      </c>
      <c r="BA1682" s="5"/>
      <c r="BB1682" s="6">
        <v>-53942582</v>
      </c>
      <c r="BC1682" s="7">
        <f t="shared" si="32"/>
        <v>-993093541</v>
      </c>
    </row>
    <row r="1683" spans="1:55" x14ac:dyDescent="0.25">
      <c r="A1683" s="1" t="s">
        <v>558</v>
      </c>
      <c r="B1683" s="1" t="s">
        <v>1325</v>
      </c>
      <c r="C1683" s="5"/>
      <c r="D1683" s="5"/>
      <c r="E1683" s="6">
        <v>-204958</v>
      </c>
      <c r="F1683" s="5"/>
      <c r="G1683" s="5"/>
      <c r="H1683" s="5"/>
      <c r="I1683" s="5"/>
      <c r="J1683" s="6">
        <v>-23219339</v>
      </c>
      <c r="K1683" s="8">
        <v>0</v>
      </c>
      <c r="L1683" s="6">
        <v>-1884456</v>
      </c>
      <c r="M1683" s="5"/>
      <c r="N1683" s="5"/>
      <c r="O1683" s="5"/>
      <c r="P1683" s="5"/>
      <c r="Q1683" s="5"/>
      <c r="R1683" s="6">
        <v>-3490258</v>
      </c>
      <c r="S1683" s="6">
        <v>-20500</v>
      </c>
      <c r="T1683" s="5"/>
      <c r="U1683" s="5"/>
      <c r="V1683" s="5"/>
      <c r="W1683" s="5"/>
      <c r="X1683" s="6">
        <v>-2483862</v>
      </c>
      <c r="Y1683" s="5"/>
      <c r="Z1683" s="6">
        <v>-311679</v>
      </c>
      <c r="AA1683" s="6">
        <v>-11089307</v>
      </c>
      <c r="AB1683" s="5"/>
      <c r="AC1683" s="6">
        <v>-2479419</v>
      </c>
      <c r="AD1683" s="6"/>
      <c r="AE1683" s="5"/>
      <c r="AF1683" s="6">
        <v>-105000</v>
      </c>
      <c r="AG1683" s="8">
        <v>0</v>
      </c>
      <c r="AH1683" s="5"/>
      <c r="AI1683" s="6">
        <v>-8600</v>
      </c>
      <c r="AJ1683" s="5"/>
      <c r="AK1683" s="6">
        <v>-127200</v>
      </c>
      <c r="AL1683" s="6">
        <v>-14067946</v>
      </c>
      <c r="AM1683" s="5"/>
      <c r="AN1683" s="5"/>
      <c r="AO1683" s="5"/>
      <c r="AP1683" s="6">
        <v>-1398673</v>
      </c>
      <c r="AQ1683" s="5"/>
      <c r="AR1683" s="5"/>
      <c r="AS1683" s="5"/>
      <c r="AT1683" s="5"/>
      <c r="AU1683" s="5"/>
      <c r="AV1683" s="6">
        <v>-572750</v>
      </c>
      <c r="AW1683" s="6">
        <v>-1848058</v>
      </c>
      <c r="AX1683" s="5"/>
      <c r="AY1683" s="5"/>
      <c r="AZ1683" s="5"/>
      <c r="BA1683" s="5"/>
      <c r="BB1683" s="6">
        <v>-451840</v>
      </c>
      <c r="BC1683" s="7">
        <f t="shared" si="32"/>
        <v>-63763845</v>
      </c>
    </row>
    <row r="1684" spans="1:55" ht="16.5" x14ac:dyDescent="0.25">
      <c r="A1684" s="1" t="s">
        <v>559</v>
      </c>
      <c r="B1684" s="1" t="s">
        <v>1326</v>
      </c>
      <c r="C1684" s="5"/>
      <c r="D1684" s="5"/>
      <c r="E1684" s="6">
        <v>-1302911</v>
      </c>
      <c r="F1684" s="5"/>
      <c r="G1684" s="5"/>
      <c r="H1684" s="5"/>
      <c r="I1684" s="5"/>
      <c r="J1684" s="8">
        <v>0</v>
      </c>
      <c r="K1684" s="8">
        <v>0</v>
      </c>
      <c r="L1684" s="6">
        <v>-16058614</v>
      </c>
      <c r="M1684" s="5"/>
      <c r="N1684" s="5"/>
      <c r="O1684" s="6">
        <v>-1750000</v>
      </c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8">
        <v>0</v>
      </c>
      <c r="AA1684" s="5"/>
      <c r="AB1684" s="5"/>
      <c r="AC1684" s="5"/>
      <c r="AD1684" s="5"/>
      <c r="AE1684" s="5"/>
      <c r="AF1684" s="5"/>
      <c r="AG1684" s="8">
        <v>0</v>
      </c>
      <c r="AH1684" s="5"/>
      <c r="AI1684" s="5"/>
      <c r="AJ1684" s="5"/>
      <c r="AK1684" s="5"/>
      <c r="AL1684" s="6">
        <v>-16951404</v>
      </c>
      <c r="AM1684" s="5"/>
      <c r="AN1684" s="5"/>
      <c r="AO1684" s="5"/>
      <c r="AP1684" s="5"/>
      <c r="AQ1684" s="5"/>
      <c r="AR1684" s="5"/>
      <c r="AS1684" s="5"/>
      <c r="AT1684" s="5"/>
      <c r="AU1684" s="5"/>
      <c r="AV1684" s="6">
        <v>-300000</v>
      </c>
      <c r="AW1684" s="5"/>
      <c r="AX1684" s="5"/>
      <c r="AY1684" s="5"/>
      <c r="AZ1684" s="5"/>
      <c r="BA1684" s="5"/>
      <c r="BB1684" s="6">
        <v>-9684000</v>
      </c>
      <c r="BC1684" s="7">
        <f t="shared" si="32"/>
        <v>-46046929</v>
      </c>
    </row>
    <row r="1685" spans="1:55" x14ac:dyDescent="0.25">
      <c r="A1685" s="1" t="s">
        <v>560</v>
      </c>
      <c r="B1685" s="1" t="s">
        <v>1327</v>
      </c>
      <c r="C1685" s="5"/>
      <c r="D1685" s="5"/>
      <c r="E1685" s="6">
        <v>-90220845</v>
      </c>
      <c r="F1685" s="5"/>
      <c r="G1685" s="5"/>
      <c r="H1685" s="5"/>
      <c r="I1685" s="6">
        <v>-6487</v>
      </c>
      <c r="J1685" s="8">
        <v>0</v>
      </c>
      <c r="K1685" s="8">
        <v>0</v>
      </c>
      <c r="L1685" s="6">
        <v>6522057</v>
      </c>
      <c r="M1685" s="6">
        <v>-1342599</v>
      </c>
      <c r="N1685" s="6">
        <v>-1648013</v>
      </c>
      <c r="O1685" s="5"/>
      <c r="P1685" s="5"/>
      <c r="Q1685" s="5"/>
      <c r="R1685" s="6">
        <v>-391567</v>
      </c>
      <c r="S1685" s="5"/>
      <c r="T1685" s="5"/>
      <c r="U1685" s="5"/>
      <c r="V1685" s="5"/>
      <c r="W1685" s="6">
        <v>-9081928</v>
      </c>
      <c r="X1685" s="5"/>
      <c r="Y1685" s="6">
        <v>-146848</v>
      </c>
      <c r="Z1685" s="6">
        <v>-15730541</v>
      </c>
      <c r="AA1685" s="6">
        <v>-39296944</v>
      </c>
      <c r="AB1685" s="5"/>
      <c r="AC1685" s="5"/>
      <c r="AD1685" s="5"/>
      <c r="AE1685" s="5"/>
      <c r="AF1685" s="6">
        <v>-4157370</v>
      </c>
      <c r="AG1685" s="6">
        <v>-15867314</v>
      </c>
      <c r="AH1685" s="5"/>
      <c r="AI1685" s="6">
        <v>-1324156</v>
      </c>
      <c r="AJ1685" s="6">
        <v>-232964</v>
      </c>
      <c r="AK1685" s="6">
        <v>-145420</v>
      </c>
      <c r="AL1685" s="6">
        <v>-28751308</v>
      </c>
      <c r="AM1685" s="5"/>
      <c r="AN1685" s="5"/>
      <c r="AO1685" s="5"/>
      <c r="AP1685" s="6">
        <v>-930665</v>
      </c>
      <c r="AQ1685" s="5"/>
      <c r="AR1685" s="6">
        <v>-3618</v>
      </c>
      <c r="AS1685" s="5"/>
      <c r="AT1685" s="6">
        <v>-7603</v>
      </c>
      <c r="AU1685" s="5"/>
      <c r="AV1685" s="6">
        <v>-76752</v>
      </c>
      <c r="AW1685" s="6">
        <v>-4853559</v>
      </c>
      <c r="AX1685" s="5"/>
      <c r="AY1685" s="5"/>
      <c r="AZ1685" s="6">
        <v>-3291689</v>
      </c>
      <c r="BA1685" s="5"/>
      <c r="BB1685" s="6">
        <v>-1046090</v>
      </c>
      <c r="BC1685" s="7">
        <f t="shared" si="32"/>
        <v>-212032223</v>
      </c>
    </row>
    <row r="1686" spans="1:55" x14ac:dyDescent="0.25">
      <c r="A1686" s="1" t="s">
        <v>561</v>
      </c>
      <c r="B1686" s="1" t="s">
        <v>1328</v>
      </c>
      <c r="C1686" s="5"/>
      <c r="D1686" s="5"/>
      <c r="E1686" s="5"/>
      <c r="F1686" s="5"/>
      <c r="G1686" s="5"/>
      <c r="H1686" s="5"/>
      <c r="I1686" s="5"/>
      <c r="J1686" s="8">
        <v>0</v>
      </c>
      <c r="K1686" s="8">
        <v>0</v>
      </c>
      <c r="L1686" s="6">
        <v>-4602685</v>
      </c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8">
        <v>0</v>
      </c>
      <c r="AA1686" s="5"/>
      <c r="AB1686" s="5"/>
      <c r="AC1686" s="5"/>
      <c r="AD1686" s="5"/>
      <c r="AE1686" s="5"/>
      <c r="AF1686" s="5"/>
      <c r="AG1686" s="8">
        <v>0</v>
      </c>
      <c r="AH1686" s="5"/>
      <c r="AI1686" s="5"/>
      <c r="AJ1686" s="5"/>
      <c r="AK1686" s="5"/>
      <c r="AL1686" s="6">
        <v>-354712</v>
      </c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6">
        <v>-525000</v>
      </c>
      <c r="BC1686" s="7">
        <f t="shared" si="32"/>
        <v>-5482397</v>
      </c>
    </row>
    <row r="1687" spans="1:55" x14ac:dyDescent="0.25">
      <c r="A1687" s="1" t="s">
        <v>562</v>
      </c>
      <c r="B1687" s="1" t="s">
        <v>1329</v>
      </c>
      <c r="C1687" s="5"/>
      <c r="D1687" s="5"/>
      <c r="E1687" s="5"/>
      <c r="F1687" s="5"/>
      <c r="G1687" s="5"/>
      <c r="H1687" s="5"/>
      <c r="I1687" s="5"/>
      <c r="J1687" s="6">
        <v>-6632</v>
      </c>
      <c r="K1687" s="8">
        <v>0</v>
      </c>
      <c r="L1687" s="6">
        <v>-185374</v>
      </c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8">
        <v>0</v>
      </c>
      <c r="AA1687" s="5"/>
      <c r="AB1687" s="5"/>
      <c r="AC1687" s="5"/>
      <c r="AD1687" s="5"/>
      <c r="AE1687" s="5"/>
      <c r="AF1687" s="5"/>
      <c r="AG1687" s="8">
        <v>0</v>
      </c>
      <c r="AH1687" s="5"/>
      <c r="AI1687" s="5"/>
      <c r="AJ1687" s="5"/>
      <c r="AK1687" s="5"/>
      <c r="AL1687" s="6">
        <v>-313705</v>
      </c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8">
        <v>0</v>
      </c>
      <c r="AX1687" s="5"/>
      <c r="AY1687" s="5"/>
      <c r="AZ1687" s="5"/>
      <c r="BA1687" s="5"/>
      <c r="BB1687" s="6">
        <v>-3</v>
      </c>
      <c r="BC1687" s="7">
        <f t="shared" si="32"/>
        <v>-505714</v>
      </c>
    </row>
    <row r="1688" spans="1:55" x14ac:dyDescent="0.25">
      <c r="A1688" s="1" t="s">
        <v>563</v>
      </c>
      <c r="B1688" s="1" t="s">
        <v>1330</v>
      </c>
      <c r="C1688" s="6">
        <v>-4478030</v>
      </c>
      <c r="D1688" s="5"/>
      <c r="E1688" s="8">
        <v>0</v>
      </c>
      <c r="F1688" s="5"/>
      <c r="G1688" s="5"/>
      <c r="H1688" s="5"/>
      <c r="I1688" s="5"/>
      <c r="J1688" s="6">
        <v>-973499</v>
      </c>
      <c r="K1688" s="6">
        <v>-26218</v>
      </c>
      <c r="L1688" s="6">
        <v>-2504885</v>
      </c>
      <c r="M1688" s="5"/>
      <c r="N1688" s="5"/>
      <c r="O1688" s="5"/>
      <c r="P1688" s="5"/>
      <c r="Q1688" s="5"/>
      <c r="R1688" s="6">
        <v>-238581</v>
      </c>
      <c r="S1688" s="5"/>
      <c r="T1688" s="5"/>
      <c r="U1688" s="5"/>
      <c r="V1688" s="5"/>
      <c r="W1688" s="5"/>
      <c r="X1688" s="5"/>
      <c r="Y1688" s="5"/>
      <c r="Z1688" s="6">
        <v>-5149335</v>
      </c>
      <c r="AA1688" s="6">
        <v>-1174195</v>
      </c>
      <c r="AB1688" s="5"/>
      <c r="AC1688" s="5"/>
      <c r="AD1688" s="5"/>
      <c r="AE1688" s="5"/>
      <c r="AF1688" s="6">
        <v>-43000</v>
      </c>
      <c r="AG1688" s="8">
        <v>0</v>
      </c>
      <c r="AH1688" s="5"/>
      <c r="AI1688" s="6">
        <v>-256342</v>
      </c>
      <c r="AJ1688" s="5"/>
      <c r="AK1688" s="6">
        <v>-43882</v>
      </c>
      <c r="AL1688" s="6">
        <v>-63548353</v>
      </c>
      <c r="AM1688" s="5"/>
      <c r="AN1688" s="5"/>
      <c r="AO1688" s="5"/>
      <c r="AP1688" s="6">
        <v>-40</v>
      </c>
      <c r="AQ1688" s="5"/>
      <c r="AR1688" s="5"/>
      <c r="AS1688" s="5"/>
      <c r="AT1688" s="6">
        <v>-40000</v>
      </c>
      <c r="AU1688" s="5"/>
      <c r="AV1688" s="5"/>
      <c r="AW1688" s="6">
        <v>-3057947</v>
      </c>
      <c r="AX1688" s="6">
        <v>-99825</v>
      </c>
      <c r="AY1688" s="5"/>
      <c r="AZ1688" s="5"/>
      <c r="BA1688" s="5"/>
      <c r="BB1688" s="6">
        <v>-31717145</v>
      </c>
      <c r="BC1688" s="7">
        <f t="shared" si="32"/>
        <v>-113351277</v>
      </c>
    </row>
    <row r="1689" spans="1:55" x14ac:dyDescent="0.25">
      <c r="A1689" s="1" t="s">
        <v>564</v>
      </c>
      <c r="B1689" s="1" t="s">
        <v>1331</v>
      </c>
      <c r="C1689" s="5"/>
      <c r="D1689" s="5"/>
      <c r="E1689" s="5"/>
      <c r="F1689" s="5"/>
      <c r="G1689" s="6">
        <v>-342199</v>
      </c>
      <c r="H1689" s="5"/>
      <c r="I1689" s="5"/>
      <c r="J1689" s="8">
        <v>0</v>
      </c>
      <c r="K1689" s="6">
        <v>-8218</v>
      </c>
      <c r="L1689" s="8">
        <v>0</v>
      </c>
      <c r="M1689" s="5"/>
      <c r="N1689" s="5"/>
      <c r="O1689" s="6">
        <v>-235836</v>
      </c>
      <c r="P1689" s="5"/>
      <c r="Q1689" s="5"/>
      <c r="R1689" s="6">
        <v>-82197</v>
      </c>
      <c r="S1689" s="6">
        <v>-7446</v>
      </c>
      <c r="T1689" s="5"/>
      <c r="U1689" s="5"/>
      <c r="V1689" s="6">
        <v>-106031</v>
      </c>
      <c r="W1689" s="6">
        <v>-1627927</v>
      </c>
      <c r="X1689" s="6">
        <v>-497385</v>
      </c>
      <c r="Y1689" s="6">
        <v>-147722</v>
      </c>
      <c r="Z1689" s="6">
        <v>-80114</v>
      </c>
      <c r="AA1689" s="6">
        <v>-1581828</v>
      </c>
      <c r="AB1689" s="5"/>
      <c r="AC1689" s="5"/>
      <c r="AD1689" s="5"/>
      <c r="AE1689" s="5"/>
      <c r="AF1689" s="5"/>
      <c r="AG1689" s="6">
        <v>-6796723</v>
      </c>
      <c r="AH1689" s="5"/>
      <c r="AI1689" s="5"/>
      <c r="AJ1689" s="5"/>
      <c r="AK1689" s="5"/>
      <c r="AL1689" s="6">
        <v>-3493</v>
      </c>
      <c r="AM1689" s="6">
        <v>-204829</v>
      </c>
      <c r="AN1689" s="6">
        <v>-32657</v>
      </c>
      <c r="AO1689" s="5"/>
      <c r="AP1689" s="6">
        <v>-295281</v>
      </c>
      <c r="AQ1689" s="5"/>
      <c r="AR1689" s="5"/>
      <c r="AS1689" s="5"/>
      <c r="AT1689" s="5"/>
      <c r="AU1689" s="6">
        <v>-200385</v>
      </c>
      <c r="AV1689" s="5"/>
      <c r="AW1689" s="6">
        <v>-7087782</v>
      </c>
      <c r="AX1689" s="6">
        <v>-8439292</v>
      </c>
      <c r="AY1689" s="5"/>
      <c r="AZ1689" s="5"/>
      <c r="BA1689" s="5"/>
      <c r="BB1689" s="6">
        <v>-1485766</v>
      </c>
      <c r="BC1689" s="7">
        <f t="shared" si="32"/>
        <v>-29263111</v>
      </c>
    </row>
    <row r="1690" spans="1:55" x14ac:dyDescent="0.25">
      <c r="A1690" s="1" t="s">
        <v>565</v>
      </c>
      <c r="B1690" s="1" t="s">
        <v>1332</v>
      </c>
      <c r="C1690" s="5"/>
      <c r="D1690" s="5"/>
      <c r="E1690" s="5"/>
      <c r="F1690" s="5"/>
      <c r="G1690" s="5"/>
      <c r="H1690" s="5"/>
      <c r="I1690" s="5"/>
      <c r="J1690" s="6">
        <v>-55454236</v>
      </c>
      <c r="K1690" s="6">
        <v>-2904</v>
      </c>
      <c r="L1690" s="8">
        <v>0</v>
      </c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6">
        <v>-1536453</v>
      </c>
      <c r="X1690" s="5"/>
      <c r="Y1690" s="5"/>
      <c r="Z1690" s="6">
        <v>-2247017</v>
      </c>
      <c r="AA1690" s="6">
        <v>-2219</v>
      </c>
      <c r="AB1690" s="5"/>
      <c r="AC1690" s="5"/>
      <c r="AD1690" s="5"/>
      <c r="AE1690" s="5"/>
      <c r="AF1690" s="5"/>
      <c r="AG1690" s="8">
        <v>0</v>
      </c>
      <c r="AH1690" s="5"/>
      <c r="AI1690" s="5"/>
      <c r="AJ1690" s="5"/>
      <c r="AK1690" s="5"/>
      <c r="AL1690" s="6">
        <v>-4941167</v>
      </c>
      <c r="AM1690" s="5"/>
      <c r="AN1690" s="5"/>
      <c r="AO1690" s="5"/>
      <c r="AP1690" s="6">
        <v>-36358</v>
      </c>
      <c r="AQ1690" s="5"/>
      <c r="AR1690" s="5"/>
      <c r="AS1690" s="5"/>
      <c r="AT1690" s="5"/>
      <c r="AU1690" s="5"/>
      <c r="AV1690" s="5"/>
      <c r="AW1690" s="6">
        <v>-2022894</v>
      </c>
      <c r="AX1690" s="5"/>
      <c r="AY1690" s="5"/>
      <c r="AZ1690" s="5"/>
      <c r="BA1690" s="5"/>
      <c r="BB1690" s="6">
        <v>-9032738</v>
      </c>
      <c r="BC1690" s="7">
        <f t="shared" si="32"/>
        <v>-75275986</v>
      </c>
    </row>
    <row r="1691" spans="1:55" x14ac:dyDescent="0.25">
      <c r="A1691" s="1" t="s">
        <v>566</v>
      </c>
      <c r="B1691" s="1" t="s">
        <v>1333</v>
      </c>
      <c r="C1691" s="5"/>
      <c r="D1691" s="5"/>
      <c r="E1691" s="5"/>
      <c r="F1691" s="5"/>
      <c r="G1691" s="5"/>
      <c r="H1691" s="5"/>
      <c r="I1691" s="5"/>
      <c r="J1691" s="8">
        <v>0</v>
      </c>
      <c r="K1691" s="8">
        <v>0</v>
      </c>
      <c r="L1691" s="8">
        <v>0</v>
      </c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6">
        <v>-9894967</v>
      </c>
      <c r="AA1691" s="5"/>
      <c r="AB1691" s="5"/>
      <c r="AC1691" s="5"/>
      <c r="AD1691" s="5"/>
      <c r="AE1691" s="5"/>
      <c r="AF1691" s="5"/>
      <c r="AG1691" s="8">
        <v>0</v>
      </c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  <c r="AZ1691" s="6">
        <v>-289925</v>
      </c>
      <c r="BA1691" s="5"/>
      <c r="BB1691" s="5"/>
      <c r="BC1691" s="7">
        <f t="shared" si="32"/>
        <v>-10184892</v>
      </c>
    </row>
    <row r="1692" spans="1:55" ht="16.5" x14ac:dyDescent="0.25">
      <c r="A1692" s="1" t="s">
        <v>567</v>
      </c>
      <c r="B1692" s="1" t="s">
        <v>1334</v>
      </c>
      <c r="C1692" s="6">
        <v>-16503546</v>
      </c>
      <c r="D1692" s="5"/>
      <c r="E1692" s="5"/>
      <c r="F1692" s="5"/>
      <c r="G1692" s="5"/>
      <c r="H1692" s="5"/>
      <c r="I1692" s="5"/>
      <c r="J1692" s="6">
        <v>-201926944</v>
      </c>
      <c r="K1692" s="6">
        <v>-2176388</v>
      </c>
      <c r="L1692" s="6">
        <v>-57620623</v>
      </c>
      <c r="M1692" s="5"/>
      <c r="N1692" s="6">
        <v>-598697</v>
      </c>
      <c r="O1692" s="5"/>
      <c r="P1692" s="5"/>
      <c r="Q1692" s="5"/>
      <c r="R1692" s="6">
        <v>-74174</v>
      </c>
      <c r="S1692" s="6">
        <v>-773</v>
      </c>
      <c r="T1692" s="5"/>
      <c r="U1692" s="5"/>
      <c r="V1692" s="6">
        <v>-205073</v>
      </c>
      <c r="W1692" s="5"/>
      <c r="X1692" s="5"/>
      <c r="Y1692" s="5"/>
      <c r="Z1692" s="8">
        <v>0</v>
      </c>
      <c r="AA1692" s="6">
        <v>-92100368</v>
      </c>
      <c r="AB1692" s="5"/>
      <c r="AC1692" s="5"/>
      <c r="AD1692" s="5"/>
      <c r="AE1692" s="6">
        <v>-1135</v>
      </c>
      <c r="AF1692" s="5"/>
      <c r="AG1692" s="8">
        <v>0</v>
      </c>
      <c r="AH1692" s="5"/>
      <c r="AI1692" s="5"/>
      <c r="AJ1692" s="5"/>
      <c r="AK1692" s="5"/>
      <c r="AL1692" s="5"/>
      <c r="AM1692" s="6">
        <v>-31560</v>
      </c>
      <c r="AN1692" s="6">
        <v>-2111</v>
      </c>
      <c r="AO1692" s="6">
        <v>-2476011</v>
      </c>
      <c r="AP1692" s="6">
        <v>-119949</v>
      </c>
      <c r="AQ1692" s="5"/>
      <c r="AR1692" s="5"/>
      <c r="AS1692" s="5"/>
      <c r="AT1692" s="5"/>
      <c r="AU1692" s="5"/>
      <c r="AV1692" s="5"/>
      <c r="AW1692" s="6">
        <v>-18744841</v>
      </c>
      <c r="AX1692" s="5"/>
      <c r="AY1692" s="5"/>
      <c r="AZ1692" s="5"/>
      <c r="BA1692" s="5"/>
      <c r="BB1692" s="5"/>
      <c r="BC1692" s="7">
        <f t="shared" si="32"/>
        <v>-392582193</v>
      </c>
    </row>
    <row r="1693" spans="1:55" ht="16.5" x14ac:dyDescent="0.25">
      <c r="A1693" s="1" t="s">
        <v>568</v>
      </c>
      <c r="B1693" s="1" t="s">
        <v>1335</v>
      </c>
      <c r="C1693" s="5"/>
      <c r="D1693" s="5"/>
      <c r="E1693" s="5"/>
      <c r="F1693" s="5"/>
      <c r="G1693" s="5"/>
      <c r="H1693" s="5"/>
      <c r="I1693" s="5"/>
      <c r="J1693" s="6">
        <v>-17990352</v>
      </c>
      <c r="K1693" s="6">
        <v>130639</v>
      </c>
      <c r="L1693" s="6">
        <v>-3789965</v>
      </c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6">
        <v>-570590</v>
      </c>
      <c r="AA1693" s="6">
        <v>-3900938</v>
      </c>
      <c r="AB1693" s="5"/>
      <c r="AC1693" s="5"/>
      <c r="AD1693" s="5"/>
      <c r="AE1693" s="5"/>
      <c r="AF1693" s="5"/>
      <c r="AG1693" s="8">
        <v>0</v>
      </c>
      <c r="AH1693" s="5"/>
      <c r="AI1693" s="6">
        <v>-14143</v>
      </c>
      <c r="AJ1693" s="5"/>
      <c r="AK1693" s="5"/>
      <c r="AL1693" s="6">
        <v>-166537</v>
      </c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6">
        <v>-18303088</v>
      </c>
      <c r="AX1693" s="5"/>
      <c r="AY1693" s="5"/>
      <c r="AZ1693" s="5"/>
      <c r="BA1693" s="5"/>
      <c r="BB1693" s="5"/>
      <c r="BC1693" s="7">
        <f t="shared" si="32"/>
        <v>-44604974</v>
      </c>
    </row>
    <row r="1694" spans="1:55" x14ac:dyDescent="0.25">
      <c r="A1694" s="1" t="s">
        <v>569</v>
      </c>
      <c r="B1694" s="1" t="s">
        <v>1336</v>
      </c>
      <c r="C1694" s="6">
        <v>-1690781</v>
      </c>
      <c r="D1694" s="6">
        <v>-1760301</v>
      </c>
      <c r="E1694" s="6">
        <v>-1311505</v>
      </c>
      <c r="F1694" s="5"/>
      <c r="G1694" s="6">
        <v>-142153</v>
      </c>
      <c r="H1694" s="5"/>
      <c r="I1694" s="5"/>
      <c r="J1694" s="6">
        <v>-447357961</v>
      </c>
      <c r="K1694" s="6">
        <v>-2996475</v>
      </c>
      <c r="L1694" s="6">
        <v>-88465712</v>
      </c>
      <c r="M1694" s="5"/>
      <c r="N1694" s="6">
        <v>-300584</v>
      </c>
      <c r="O1694" s="6">
        <v>-516942</v>
      </c>
      <c r="P1694" s="5"/>
      <c r="Q1694" s="5"/>
      <c r="R1694" s="6">
        <v>-34451</v>
      </c>
      <c r="S1694" s="5"/>
      <c r="T1694" s="5"/>
      <c r="U1694" s="5"/>
      <c r="V1694" s="5"/>
      <c r="W1694" s="6">
        <v>-1442574</v>
      </c>
      <c r="X1694" s="6">
        <v>-229779</v>
      </c>
      <c r="Y1694" s="6">
        <v>-8593</v>
      </c>
      <c r="Z1694" s="6">
        <v>-15108285</v>
      </c>
      <c r="AA1694" s="6">
        <v>-43730490</v>
      </c>
      <c r="AB1694" s="6">
        <v>-16005</v>
      </c>
      <c r="AC1694" s="6">
        <v>-476572</v>
      </c>
      <c r="AD1694" s="6"/>
      <c r="AE1694" s="6">
        <v>-4687</v>
      </c>
      <c r="AF1694" s="6">
        <v>-93966</v>
      </c>
      <c r="AG1694" s="6">
        <v>-15788750</v>
      </c>
      <c r="AH1694" s="6">
        <v>-28360</v>
      </c>
      <c r="AI1694" s="6">
        <v>-1322284</v>
      </c>
      <c r="AJ1694" s="5"/>
      <c r="AK1694" s="5"/>
      <c r="AL1694" s="6">
        <v>-36952901</v>
      </c>
      <c r="AM1694" s="6">
        <v>-98936</v>
      </c>
      <c r="AN1694" s="6">
        <v>-9887</v>
      </c>
      <c r="AO1694" s="6">
        <v>-45768957</v>
      </c>
      <c r="AP1694" s="6">
        <v>-168419</v>
      </c>
      <c r="AQ1694" s="5"/>
      <c r="AR1694" s="6">
        <v>-13537640</v>
      </c>
      <c r="AS1694" s="6">
        <v>-1899408</v>
      </c>
      <c r="AT1694" s="6">
        <v>-9568</v>
      </c>
      <c r="AU1694" s="6">
        <v>-141456</v>
      </c>
      <c r="AV1694" s="6">
        <v>-248942</v>
      </c>
      <c r="AW1694" s="6">
        <v>-40873414</v>
      </c>
      <c r="AX1694" s="6">
        <v>-30297</v>
      </c>
      <c r="AY1694" s="5"/>
      <c r="AZ1694" s="6">
        <v>-257980</v>
      </c>
      <c r="BA1694" s="6">
        <v>-664460</v>
      </c>
      <c r="BB1694" s="6">
        <v>-229482152</v>
      </c>
      <c r="BC1694" s="7">
        <f t="shared" si="32"/>
        <v>-992971627</v>
      </c>
    </row>
    <row r="1695" spans="1:55" x14ac:dyDescent="0.25">
      <c r="A1695" s="1" t="s">
        <v>570</v>
      </c>
      <c r="B1695" s="1" t="s">
        <v>1337</v>
      </c>
      <c r="C1695" s="5"/>
      <c r="D1695" s="5"/>
      <c r="E1695" s="5"/>
      <c r="F1695" s="5"/>
      <c r="G1695" s="5"/>
      <c r="H1695" s="5"/>
      <c r="I1695" s="5"/>
      <c r="J1695" s="8">
        <v>0</v>
      </c>
      <c r="K1695" s="8">
        <v>0</v>
      </c>
      <c r="L1695" s="6">
        <v>-322775</v>
      </c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8">
        <v>0</v>
      </c>
      <c r="AA1695" s="5"/>
      <c r="AB1695" s="5"/>
      <c r="AC1695" s="5"/>
      <c r="AD1695" s="5"/>
      <c r="AE1695" s="5"/>
      <c r="AF1695" s="5"/>
      <c r="AG1695" s="8">
        <v>0</v>
      </c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6">
        <v>-19883</v>
      </c>
      <c r="AX1695" s="5"/>
      <c r="AY1695" s="5"/>
      <c r="AZ1695" s="5"/>
      <c r="BA1695" s="5"/>
      <c r="BB1695" s="5"/>
      <c r="BC1695" s="7">
        <f t="shared" si="32"/>
        <v>-342658</v>
      </c>
    </row>
    <row r="1696" spans="1:55" ht="16.5" x14ac:dyDescent="0.25">
      <c r="A1696" s="1" t="s">
        <v>571</v>
      </c>
      <c r="B1696" s="1" t="s">
        <v>1338</v>
      </c>
      <c r="C1696" s="5"/>
      <c r="D1696" s="5"/>
      <c r="E1696" s="5"/>
      <c r="F1696" s="5"/>
      <c r="G1696" s="5"/>
      <c r="H1696" s="5"/>
      <c r="I1696" s="5"/>
      <c r="J1696" s="6">
        <v>-1107</v>
      </c>
      <c r="K1696" s="8">
        <v>0</v>
      </c>
      <c r="L1696" s="6">
        <v>-13168</v>
      </c>
      <c r="M1696" s="5"/>
      <c r="N1696" s="5"/>
      <c r="O1696" s="6">
        <v>-500000</v>
      </c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8">
        <v>0</v>
      </c>
      <c r="AA1696" s="5"/>
      <c r="AB1696" s="5"/>
      <c r="AC1696" s="5"/>
      <c r="AD1696" s="5"/>
      <c r="AE1696" s="5"/>
      <c r="AF1696" s="5"/>
      <c r="AG1696" s="8">
        <v>0</v>
      </c>
      <c r="AH1696" s="5"/>
      <c r="AI1696" s="5"/>
      <c r="AJ1696" s="5"/>
      <c r="AK1696" s="5"/>
      <c r="AL1696" s="5"/>
      <c r="AM1696" s="5"/>
      <c r="AN1696" s="5"/>
      <c r="AO1696" s="6">
        <v>-1108684</v>
      </c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6">
        <v>-40</v>
      </c>
      <c r="BC1696" s="7">
        <f t="shared" si="32"/>
        <v>-1622999</v>
      </c>
    </row>
    <row r="1697" spans="1:55" x14ac:dyDescent="0.25">
      <c r="A1697" s="1" t="s">
        <v>572</v>
      </c>
      <c r="B1697" s="1" t="s">
        <v>1339</v>
      </c>
      <c r="C1697" s="6">
        <v>-1602369</v>
      </c>
      <c r="D1697" s="6">
        <v>-1040822</v>
      </c>
      <c r="E1697" s="6">
        <v>-1311505</v>
      </c>
      <c r="F1697" s="5"/>
      <c r="G1697" s="5"/>
      <c r="H1697" s="5"/>
      <c r="I1697" s="5"/>
      <c r="J1697" s="6">
        <v>-4418064</v>
      </c>
      <c r="K1697" s="6">
        <v>-36840</v>
      </c>
      <c r="L1697" s="6">
        <v>-1403273</v>
      </c>
      <c r="M1697" s="5"/>
      <c r="N1697" s="6">
        <v>-213765</v>
      </c>
      <c r="O1697" s="6">
        <v>-16942</v>
      </c>
      <c r="P1697" s="5"/>
      <c r="Q1697" s="5"/>
      <c r="R1697" s="6">
        <v>-13675</v>
      </c>
      <c r="S1697" s="5"/>
      <c r="T1697" s="5"/>
      <c r="U1697" s="5"/>
      <c r="V1697" s="5"/>
      <c r="W1697" s="6">
        <v>-6545</v>
      </c>
      <c r="X1697" s="6">
        <v>-137038</v>
      </c>
      <c r="Y1697" s="6">
        <v>-8593</v>
      </c>
      <c r="Z1697" s="6">
        <v>-7134531</v>
      </c>
      <c r="AA1697" s="6">
        <v>-2016056</v>
      </c>
      <c r="AB1697" s="5"/>
      <c r="AC1697" s="5"/>
      <c r="AD1697" s="5"/>
      <c r="AE1697" s="5"/>
      <c r="AF1697" s="6">
        <v>-93922</v>
      </c>
      <c r="AG1697" s="6">
        <v>-2262138</v>
      </c>
      <c r="AH1697" s="6">
        <v>-28360</v>
      </c>
      <c r="AI1697" s="6">
        <v>-6203</v>
      </c>
      <c r="AJ1697" s="5"/>
      <c r="AK1697" s="5"/>
      <c r="AL1697" s="6">
        <v>-1488090</v>
      </c>
      <c r="AM1697" s="5"/>
      <c r="AN1697" s="5"/>
      <c r="AO1697" s="5"/>
      <c r="AP1697" s="6">
        <v>-168419</v>
      </c>
      <c r="AQ1697" s="5"/>
      <c r="AR1697" s="6">
        <v>-113996</v>
      </c>
      <c r="AS1697" s="6">
        <v>-57002</v>
      </c>
      <c r="AT1697" s="6">
        <v>-3562</v>
      </c>
      <c r="AU1697" s="5"/>
      <c r="AV1697" s="6">
        <v>-3785</v>
      </c>
      <c r="AW1697" s="6">
        <v>-6052414</v>
      </c>
      <c r="AX1697" s="5"/>
      <c r="AY1697" s="5"/>
      <c r="AZ1697" s="6">
        <v>-206531</v>
      </c>
      <c r="BA1697" s="6">
        <v>-646892</v>
      </c>
      <c r="BB1697" s="6">
        <v>-43567114</v>
      </c>
      <c r="BC1697" s="7">
        <f t="shared" si="32"/>
        <v>-74058446</v>
      </c>
    </row>
    <row r="1698" spans="1:55" x14ac:dyDescent="0.25">
      <c r="A1698" s="1" t="s">
        <v>573</v>
      </c>
      <c r="B1698" s="1" t="s">
        <v>1340</v>
      </c>
      <c r="C1698" s="5"/>
      <c r="D1698" s="5"/>
      <c r="E1698" s="5"/>
      <c r="F1698" s="5"/>
      <c r="G1698" s="5"/>
      <c r="H1698" s="5"/>
      <c r="I1698" s="5"/>
      <c r="J1698" s="8">
        <v>0</v>
      </c>
      <c r="K1698" s="8">
        <v>0</v>
      </c>
      <c r="L1698" s="8">
        <v>0</v>
      </c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8">
        <v>0</v>
      </c>
      <c r="AA1698" s="5"/>
      <c r="AB1698" s="5"/>
      <c r="AC1698" s="5"/>
      <c r="AD1698" s="5"/>
      <c r="AE1698" s="5"/>
      <c r="AF1698" s="5"/>
      <c r="AG1698" s="8">
        <v>0</v>
      </c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T1698" s="5"/>
      <c r="AU1698" s="5"/>
      <c r="AV1698" s="5"/>
      <c r="AW1698" s="6">
        <v>-18789</v>
      </c>
      <c r="AX1698" s="5"/>
      <c r="AY1698" s="5"/>
      <c r="AZ1698" s="5"/>
      <c r="BA1698" s="6">
        <v>-17568</v>
      </c>
      <c r="BB1698" s="6">
        <v>-20756509</v>
      </c>
      <c r="BC1698" s="7">
        <f t="shared" si="32"/>
        <v>-20792866</v>
      </c>
    </row>
    <row r="1699" spans="1:55" x14ac:dyDescent="0.25">
      <c r="A1699" s="1" t="s">
        <v>574</v>
      </c>
      <c r="B1699" s="1" t="s">
        <v>1341</v>
      </c>
      <c r="C1699" s="5"/>
      <c r="D1699" s="5"/>
      <c r="E1699" s="5"/>
      <c r="F1699" s="5"/>
      <c r="G1699" s="5"/>
      <c r="H1699" s="5"/>
      <c r="I1699" s="5"/>
      <c r="J1699" s="6">
        <v>-344</v>
      </c>
      <c r="K1699" s="8">
        <v>0</v>
      </c>
      <c r="L1699" s="8">
        <v>0</v>
      </c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8">
        <v>0</v>
      </c>
      <c r="X1699" s="5"/>
      <c r="Y1699" s="5"/>
      <c r="Z1699" s="8">
        <v>0</v>
      </c>
      <c r="AA1699" s="6">
        <v>-84335</v>
      </c>
      <c r="AB1699" s="5"/>
      <c r="AC1699" s="5"/>
      <c r="AD1699" s="5"/>
      <c r="AE1699" s="5"/>
      <c r="AF1699" s="5"/>
      <c r="AG1699" s="8">
        <v>0</v>
      </c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 s="5"/>
      <c r="BB1699" s="5"/>
      <c r="BC1699" s="7">
        <f t="shared" si="32"/>
        <v>-84679</v>
      </c>
    </row>
    <row r="1700" spans="1:55" x14ac:dyDescent="0.25">
      <c r="A1700" s="1" t="s">
        <v>575</v>
      </c>
      <c r="B1700" s="1" t="s">
        <v>1342</v>
      </c>
      <c r="C1700" s="6">
        <v>-88412</v>
      </c>
      <c r="D1700" s="5"/>
      <c r="E1700" s="5"/>
      <c r="F1700" s="5"/>
      <c r="G1700" s="5"/>
      <c r="H1700" s="5"/>
      <c r="I1700" s="5"/>
      <c r="J1700" s="6">
        <v>-4323520</v>
      </c>
      <c r="K1700" s="6">
        <v>-203643</v>
      </c>
      <c r="L1700" s="6">
        <v>-651162</v>
      </c>
      <c r="M1700" s="5"/>
      <c r="N1700" s="5"/>
      <c r="O1700" s="5"/>
      <c r="P1700" s="5"/>
      <c r="Q1700" s="5"/>
      <c r="R1700" s="6">
        <v>-20776</v>
      </c>
      <c r="S1700" s="5"/>
      <c r="T1700" s="5"/>
      <c r="U1700" s="5"/>
      <c r="V1700" s="5"/>
      <c r="W1700" s="5"/>
      <c r="X1700" s="5"/>
      <c r="Y1700" s="5"/>
      <c r="Z1700" s="6">
        <v>-3549924</v>
      </c>
      <c r="AA1700" s="6">
        <v>-51766</v>
      </c>
      <c r="AB1700" s="5"/>
      <c r="AC1700" s="5"/>
      <c r="AD1700" s="5"/>
      <c r="AE1700" s="5"/>
      <c r="AF1700" s="8">
        <v>0</v>
      </c>
      <c r="AG1700" s="6">
        <v>-4739789</v>
      </c>
      <c r="AH1700" s="5"/>
      <c r="AI1700" s="6">
        <v>-636330</v>
      </c>
      <c r="AJ1700" s="5"/>
      <c r="AK1700" s="5"/>
      <c r="AL1700" s="6">
        <v>-18578818</v>
      </c>
      <c r="AM1700" s="5"/>
      <c r="AN1700" s="5"/>
      <c r="AO1700" s="5"/>
      <c r="AP1700" s="5"/>
      <c r="AQ1700" s="5"/>
      <c r="AR1700" s="6">
        <v>-160490</v>
      </c>
      <c r="AS1700" s="5"/>
      <c r="AT1700" s="5"/>
      <c r="AU1700" s="5"/>
      <c r="AV1700" s="5"/>
      <c r="AW1700" s="6">
        <v>-3507</v>
      </c>
      <c r="AX1700" s="5"/>
      <c r="AY1700" s="5"/>
      <c r="AZ1700" s="5"/>
      <c r="BA1700" s="5"/>
      <c r="BB1700" s="6">
        <v>-110102261</v>
      </c>
      <c r="BC1700" s="7">
        <f t="shared" si="32"/>
        <v>-143110398</v>
      </c>
    </row>
    <row r="1701" spans="1:55" x14ac:dyDescent="0.25">
      <c r="A1701" s="1" t="s">
        <v>576</v>
      </c>
      <c r="B1701" s="1" t="s">
        <v>1343</v>
      </c>
      <c r="C1701" s="5"/>
      <c r="D1701" s="5"/>
      <c r="E1701" s="5"/>
      <c r="F1701" s="5"/>
      <c r="G1701" s="6">
        <v>-140932</v>
      </c>
      <c r="H1701" s="5"/>
      <c r="I1701" s="5"/>
      <c r="J1701" s="8">
        <v>0</v>
      </c>
      <c r="K1701" s="8">
        <v>0</v>
      </c>
      <c r="L1701" s="6">
        <v>-2</v>
      </c>
      <c r="M1701" s="5"/>
      <c r="N1701" s="6">
        <v>-86819</v>
      </c>
      <c r="O1701" s="5"/>
      <c r="P1701" s="5"/>
      <c r="Q1701" s="5"/>
      <c r="R1701" s="5"/>
      <c r="S1701" s="5"/>
      <c r="T1701" s="5"/>
      <c r="U1701" s="5"/>
      <c r="V1701" s="5"/>
      <c r="W1701" s="6">
        <v>-552989</v>
      </c>
      <c r="X1701" s="5"/>
      <c r="Y1701" s="5"/>
      <c r="Z1701" s="6">
        <v>-2060</v>
      </c>
      <c r="AA1701" s="5"/>
      <c r="AB1701" s="6">
        <v>-16005</v>
      </c>
      <c r="AC1701" s="6">
        <v>-476572</v>
      </c>
      <c r="AD1701" s="6"/>
      <c r="AE1701" s="5"/>
      <c r="AF1701" s="5"/>
      <c r="AG1701" s="8">
        <v>0</v>
      </c>
      <c r="AH1701" s="5"/>
      <c r="AI1701" s="6">
        <v>-8786</v>
      </c>
      <c r="AJ1701" s="5"/>
      <c r="AK1701" s="5"/>
      <c r="AL1701" s="6">
        <v>-198485</v>
      </c>
      <c r="AM1701" s="6">
        <v>-63982</v>
      </c>
      <c r="AN1701" s="6">
        <v>-9845</v>
      </c>
      <c r="AO1701" s="5"/>
      <c r="AP1701" s="5"/>
      <c r="AQ1701" s="5"/>
      <c r="AR1701" s="6">
        <v>-122214</v>
      </c>
      <c r="AS1701" s="5"/>
      <c r="AT1701" s="6">
        <v>-6006</v>
      </c>
      <c r="AU1701" s="6">
        <v>-141446</v>
      </c>
      <c r="AV1701" s="6">
        <v>-245157</v>
      </c>
      <c r="AW1701" s="6">
        <v>-263913</v>
      </c>
      <c r="AX1701" s="6">
        <v>-30297</v>
      </c>
      <c r="AY1701" s="5"/>
      <c r="AZ1701" s="5"/>
      <c r="BA1701" s="5"/>
      <c r="BB1701" s="6">
        <v>-1691834</v>
      </c>
      <c r="BC1701" s="7">
        <f t="shared" si="32"/>
        <v>-4057344</v>
      </c>
    </row>
    <row r="1702" spans="1:55" x14ac:dyDescent="0.25">
      <c r="A1702" s="1" t="s">
        <v>577</v>
      </c>
      <c r="B1702" s="1" t="s">
        <v>1344</v>
      </c>
      <c r="C1702" s="5"/>
      <c r="D1702" s="5"/>
      <c r="E1702" s="5"/>
      <c r="F1702" s="5"/>
      <c r="G1702" s="5"/>
      <c r="H1702" s="5"/>
      <c r="I1702" s="5"/>
      <c r="J1702" s="6">
        <v>-5165912</v>
      </c>
      <c r="K1702" s="8">
        <v>0</v>
      </c>
      <c r="L1702" s="6">
        <v>-11863</v>
      </c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6">
        <v>-883040</v>
      </c>
      <c r="X1702" s="5"/>
      <c r="Y1702" s="5"/>
      <c r="Z1702" s="8">
        <v>0</v>
      </c>
      <c r="AA1702" s="5"/>
      <c r="AB1702" s="5"/>
      <c r="AC1702" s="5"/>
      <c r="AD1702" s="5"/>
      <c r="AE1702" s="5"/>
      <c r="AF1702" s="6">
        <v>-44</v>
      </c>
      <c r="AG1702" s="8">
        <v>0</v>
      </c>
      <c r="AH1702" s="5"/>
      <c r="AI1702" s="5"/>
      <c r="AJ1702" s="5"/>
      <c r="AK1702" s="5"/>
      <c r="AL1702" s="6">
        <v>-339577</v>
      </c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6">
        <v>-11776</v>
      </c>
      <c r="AX1702" s="5"/>
      <c r="AY1702" s="5"/>
      <c r="AZ1702" s="5"/>
      <c r="BA1702" s="5"/>
      <c r="BB1702" s="6">
        <v>-5304008</v>
      </c>
      <c r="BC1702" s="7">
        <f t="shared" si="32"/>
        <v>-11716220</v>
      </c>
    </row>
    <row r="1703" spans="1:55" x14ac:dyDescent="0.25">
      <c r="A1703" s="1" t="s">
        <v>578</v>
      </c>
      <c r="B1703" s="1" t="s">
        <v>1345</v>
      </c>
      <c r="C1703" s="5"/>
      <c r="D1703" s="6">
        <v>-2012</v>
      </c>
      <c r="E1703" s="5"/>
      <c r="F1703" s="5"/>
      <c r="G1703" s="5"/>
      <c r="H1703" s="5"/>
      <c r="I1703" s="5"/>
      <c r="J1703" s="6">
        <v>-29</v>
      </c>
      <c r="K1703" s="8">
        <v>0</v>
      </c>
      <c r="L1703" s="8">
        <v>0</v>
      </c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8">
        <v>0</v>
      </c>
      <c r="AA1703" s="6">
        <v>-981303</v>
      </c>
      <c r="AB1703" s="5"/>
      <c r="AC1703" s="5"/>
      <c r="AD1703" s="5"/>
      <c r="AE1703" s="5"/>
      <c r="AF1703" s="5"/>
      <c r="AG1703" s="6">
        <v>-472</v>
      </c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/>
      <c r="AS1703" s="5"/>
      <c r="AT1703" s="5"/>
      <c r="AU1703" s="5"/>
      <c r="AV1703" s="5"/>
      <c r="AW1703" s="5"/>
      <c r="AX1703" s="5"/>
      <c r="AY1703" s="5"/>
      <c r="AZ1703" s="6">
        <v>-51449</v>
      </c>
      <c r="BA1703" s="5"/>
      <c r="BB1703" s="6">
        <v>-48060386</v>
      </c>
      <c r="BC1703" s="7">
        <f t="shared" si="32"/>
        <v>-49095651</v>
      </c>
    </row>
    <row r="1704" spans="1:55" ht="16.5" x14ac:dyDescent="0.25">
      <c r="A1704" s="1" t="s">
        <v>579</v>
      </c>
      <c r="B1704" s="1" t="s">
        <v>1346</v>
      </c>
      <c r="C1704" s="5"/>
      <c r="D1704" s="6">
        <v>-717467</v>
      </c>
      <c r="E1704" s="5"/>
      <c r="F1704" s="5"/>
      <c r="G1704" s="6">
        <v>-1221</v>
      </c>
      <c r="H1704" s="5"/>
      <c r="I1704" s="5"/>
      <c r="J1704" s="6">
        <v>-56903285</v>
      </c>
      <c r="K1704" s="6">
        <v>-1043748</v>
      </c>
      <c r="L1704" s="6">
        <v>-41493539</v>
      </c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6">
        <v>-92741</v>
      </c>
      <c r="Y1704" s="5"/>
      <c r="Z1704" s="8">
        <v>0</v>
      </c>
      <c r="AA1704" s="6">
        <v>-25068159</v>
      </c>
      <c r="AB1704" s="5"/>
      <c r="AC1704" s="5"/>
      <c r="AD1704" s="5"/>
      <c r="AE1704" s="6">
        <v>-4687</v>
      </c>
      <c r="AF1704" s="5"/>
      <c r="AG1704" s="8">
        <v>0</v>
      </c>
      <c r="AH1704" s="5"/>
      <c r="AI1704" s="6">
        <v>-108073</v>
      </c>
      <c r="AJ1704" s="5"/>
      <c r="AK1704" s="5"/>
      <c r="AL1704" s="6">
        <v>-4750484</v>
      </c>
      <c r="AM1704" s="6">
        <v>-34954</v>
      </c>
      <c r="AN1704" s="6">
        <v>-42</v>
      </c>
      <c r="AO1704" s="6">
        <v>-44660273</v>
      </c>
      <c r="AP1704" s="5"/>
      <c r="AQ1704" s="5"/>
      <c r="AR1704" s="6">
        <v>-12638804</v>
      </c>
      <c r="AS1704" s="6">
        <v>-1842406</v>
      </c>
      <c r="AT1704" s="5"/>
      <c r="AU1704" s="6">
        <v>-10</v>
      </c>
      <c r="AV1704" s="5"/>
      <c r="AW1704" s="6">
        <v>-31033735</v>
      </c>
      <c r="AX1704" s="5"/>
      <c r="AY1704" s="5"/>
      <c r="AZ1704" s="5"/>
      <c r="BA1704" s="5"/>
      <c r="BB1704" s="5"/>
      <c r="BC1704" s="7">
        <f t="shared" si="32"/>
        <v>-220393628</v>
      </c>
    </row>
    <row r="1705" spans="1:55" ht="16.5" x14ac:dyDescent="0.25">
      <c r="A1705" s="1" t="s">
        <v>580</v>
      </c>
      <c r="B1705" s="1" t="s">
        <v>1347</v>
      </c>
      <c r="C1705" s="5"/>
      <c r="D1705" s="5"/>
      <c r="E1705" s="5"/>
      <c r="F1705" s="5"/>
      <c r="G1705" s="5"/>
      <c r="H1705" s="5"/>
      <c r="I1705" s="5"/>
      <c r="J1705" s="6">
        <v>-376545700</v>
      </c>
      <c r="K1705" s="6">
        <v>-1712244</v>
      </c>
      <c r="L1705" s="6">
        <v>-44569930</v>
      </c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6">
        <v>-4421770</v>
      </c>
      <c r="AA1705" s="6">
        <v>-15528871</v>
      </c>
      <c r="AB1705" s="5"/>
      <c r="AC1705" s="5"/>
      <c r="AD1705" s="5"/>
      <c r="AE1705" s="5"/>
      <c r="AF1705" s="5"/>
      <c r="AG1705" s="6">
        <v>-8786351</v>
      </c>
      <c r="AH1705" s="5"/>
      <c r="AI1705" s="6">
        <v>-562892</v>
      </c>
      <c r="AJ1705" s="5"/>
      <c r="AK1705" s="5"/>
      <c r="AL1705" s="6">
        <v>-11597447</v>
      </c>
      <c r="AM1705" s="5"/>
      <c r="AN1705" s="5"/>
      <c r="AO1705" s="5"/>
      <c r="AP1705" s="5"/>
      <c r="AQ1705" s="5"/>
      <c r="AR1705" s="6">
        <v>-502136</v>
      </c>
      <c r="AS1705" s="5"/>
      <c r="AT1705" s="5"/>
      <c r="AU1705" s="5"/>
      <c r="AV1705" s="5"/>
      <c r="AW1705" s="6">
        <v>-3469397</v>
      </c>
      <c r="AX1705" s="5"/>
      <c r="AY1705" s="5"/>
      <c r="AZ1705" s="5"/>
      <c r="BA1705" s="5"/>
      <c r="BB1705" s="5"/>
      <c r="BC1705" s="7">
        <f t="shared" si="32"/>
        <v>-467696738</v>
      </c>
    </row>
    <row r="1706" spans="1:55" x14ac:dyDescent="0.25">
      <c r="A1706" s="1" t="s">
        <v>581</v>
      </c>
      <c r="B1706" s="1" t="s">
        <v>1348</v>
      </c>
      <c r="C1706" s="6">
        <v>9501355</v>
      </c>
      <c r="D1706" s="6">
        <v>3770327</v>
      </c>
      <c r="E1706" s="6">
        <v>204442944</v>
      </c>
      <c r="F1706" s="6">
        <v>415318</v>
      </c>
      <c r="G1706" s="6">
        <v>7631615</v>
      </c>
      <c r="H1706" s="5"/>
      <c r="I1706" s="6">
        <v>871</v>
      </c>
      <c r="J1706" s="6">
        <v>1604417236</v>
      </c>
      <c r="K1706" s="6">
        <v>9483953</v>
      </c>
      <c r="L1706" s="6">
        <v>110209852</v>
      </c>
      <c r="M1706" s="6">
        <v>318659</v>
      </c>
      <c r="N1706" s="6">
        <v>2362770</v>
      </c>
      <c r="O1706" s="6">
        <v>2704296</v>
      </c>
      <c r="P1706" s="6">
        <v>687231</v>
      </c>
      <c r="Q1706" s="5"/>
      <c r="R1706" s="6">
        <v>5804864</v>
      </c>
      <c r="S1706" s="6">
        <v>524533</v>
      </c>
      <c r="T1706" s="5"/>
      <c r="U1706" s="6">
        <v>-80159</v>
      </c>
      <c r="V1706" s="6">
        <v>3242549</v>
      </c>
      <c r="W1706" s="6">
        <v>35944841</v>
      </c>
      <c r="X1706" s="6">
        <v>13339482</v>
      </c>
      <c r="Y1706" s="6">
        <v>2114000</v>
      </c>
      <c r="Z1706" s="6">
        <v>20586007</v>
      </c>
      <c r="AA1706" s="6">
        <v>130131681</v>
      </c>
      <c r="AB1706" s="6">
        <v>9178305</v>
      </c>
      <c r="AC1706" s="6">
        <v>1927080</v>
      </c>
      <c r="AD1706" s="6"/>
      <c r="AE1706" s="6">
        <v>21284</v>
      </c>
      <c r="AF1706" s="6">
        <v>12090012</v>
      </c>
      <c r="AG1706" s="6">
        <v>17276487</v>
      </c>
      <c r="AH1706" s="6">
        <v>702007</v>
      </c>
      <c r="AI1706" s="6">
        <v>6280006</v>
      </c>
      <c r="AJ1706" s="6">
        <v>401288</v>
      </c>
      <c r="AK1706" s="6">
        <v>8150507</v>
      </c>
      <c r="AL1706" s="6">
        <v>142392468</v>
      </c>
      <c r="AM1706" s="6">
        <v>6365135</v>
      </c>
      <c r="AN1706" s="6">
        <v>1034267</v>
      </c>
      <c r="AO1706" s="6">
        <v>1479404640</v>
      </c>
      <c r="AP1706" s="6">
        <v>15265808</v>
      </c>
      <c r="AQ1706" s="5"/>
      <c r="AR1706" s="6">
        <v>3586842</v>
      </c>
      <c r="AS1706" s="6">
        <v>2138696</v>
      </c>
      <c r="AT1706" s="6">
        <v>302193</v>
      </c>
      <c r="AU1706" s="6">
        <v>2752898</v>
      </c>
      <c r="AV1706" s="6">
        <v>1934377</v>
      </c>
      <c r="AW1706" s="6">
        <v>69335923</v>
      </c>
      <c r="AX1706" s="6">
        <v>1677771</v>
      </c>
      <c r="AY1706" s="6">
        <v>-6111</v>
      </c>
      <c r="AZ1706" s="6">
        <v>3434420</v>
      </c>
      <c r="BA1706" s="6">
        <v>12869749</v>
      </c>
      <c r="BB1706" s="6">
        <v>4914938990</v>
      </c>
      <c r="BC1706" s="7">
        <f t="shared" si="32"/>
        <v>8881009267</v>
      </c>
    </row>
    <row r="1707" spans="1:55" x14ac:dyDescent="0.25">
      <c r="A1707" s="1" t="s">
        <v>582</v>
      </c>
      <c r="B1707" s="1" t="s">
        <v>1349</v>
      </c>
      <c r="C1707" s="6">
        <v>533705</v>
      </c>
      <c r="D1707" s="6">
        <v>1475090</v>
      </c>
      <c r="E1707" s="6">
        <v>37052487</v>
      </c>
      <c r="F1707" s="5"/>
      <c r="G1707" s="6">
        <v>29416</v>
      </c>
      <c r="H1707" s="6">
        <v>-157</v>
      </c>
      <c r="I1707" s="6">
        <v>-86543</v>
      </c>
      <c r="J1707" s="6">
        <v>164687</v>
      </c>
      <c r="K1707" s="6">
        <v>11072</v>
      </c>
      <c r="L1707" s="6">
        <v>-817608</v>
      </c>
      <c r="M1707" s="6">
        <v>25066</v>
      </c>
      <c r="N1707" s="6">
        <v>3114546</v>
      </c>
      <c r="O1707" s="6">
        <v>2453</v>
      </c>
      <c r="P1707" s="6">
        <v>176439</v>
      </c>
      <c r="Q1707" s="6">
        <v>2213</v>
      </c>
      <c r="R1707" s="6">
        <v>436</v>
      </c>
      <c r="S1707" s="6">
        <v>72</v>
      </c>
      <c r="T1707" s="5"/>
      <c r="U1707" s="6">
        <v>9041</v>
      </c>
      <c r="V1707" s="6">
        <v>56841</v>
      </c>
      <c r="W1707" s="6">
        <v>5899872</v>
      </c>
      <c r="X1707" s="6">
        <v>72196</v>
      </c>
      <c r="Y1707" s="6">
        <v>1125</v>
      </c>
      <c r="Z1707" s="6">
        <v>69625</v>
      </c>
      <c r="AA1707" s="6">
        <v>13039843</v>
      </c>
      <c r="AB1707" s="5"/>
      <c r="AC1707" s="8">
        <v>0</v>
      </c>
      <c r="AD1707" s="8"/>
      <c r="AE1707" s="6">
        <v>5242</v>
      </c>
      <c r="AF1707" s="8">
        <v>0</v>
      </c>
      <c r="AG1707" s="6">
        <v>13175832</v>
      </c>
      <c r="AH1707" s="6">
        <v>-16145</v>
      </c>
      <c r="AI1707" s="6">
        <v>12552</v>
      </c>
      <c r="AJ1707" s="6">
        <v>2</v>
      </c>
      <c r="AK1707" s="6">
        <v>146844</v>
      </c>
      <c r="AL1707" s="6">
        <v>948671</v>
      </c>
      <c r="AM1707" s="6">
        <v>11673</v>
      </c>
      <c r="AN1707" s="6">
        <v>4390</v>
      </c>
      <c r="AO1707" s="6">
        <v>39071208</v>
      </c>
      <c r="AP1707" s="6">
        <v>114772</v>
      </c>
      <c r="AQ1707" s="6">
        <v>11245</v>
      </c>
      <c r="AR1707" s="6">
        <v>5169</v>
      </c>
      <c r="AS1707" s="6">
        <v>1102573</v>
      </c>
      <c r="AT1707" s="5"/>
      <c r="AU1707" s="6">
        <v>12340</v>
      </c>
      <c r="AV1707" s="6">
        <v>1518</v>
      </c>
      <c r="AW1707" s="6">
        <v>2444020</v>
      </c>
      <c r="AX1707" s="5"/>
      <c r="AY1707" s="6">
        <v>279</v>
      </c>
      <c r="AZ1707" s="5"/>
      <c r="BA1707" s="6">
        <v>11501397</v>
      </c>
      <c r="BB1707" s="6">
        <v>447716469</v>
      </c>
      <c r="BC1707" s="7">
        <f t="shared" si="32"/>
        <v>577101968</v>
      </c>
    </row>
    <row r="1708" spans="1:55" x14ac:dyDescent="0.25">
      <c r="A1708" s="1" t="s">
        <v>583</v>
      </c>
      <c r="B1708" s="1" t="s">
        <v>1350</v>
      </c>
      <c r="C1708" s="6">
        <v>248926</v>
      </c>
      <c r="D1708" s="5"/>
      <c r="E1708" s="5"/>
      <c r="F1708" s="5"/>
      <c r="G1708" s="6">
        <v>29416</v>
      </c>
      <c r="H1708" s="5"/>
      <c r="I1708" s="6">
        <v>-86543</v>
      </c>
      <c r="J1708" s="6">
        <v>164687</v>
      </c>
      <c r="K1708" s="6">
        <v>11072</v>
      </c>
      <c r="L1708" s="6">
        <v>-913972</v>
      </c>
      <c r="M1708" s="5"/>
      <c r="N1708" s="6">
        <v>443927</v>
      </c>
      <c r="O1708" s="6">
        <v>2453</v>
      </c>
      <c r="P1708" s="5"/>
      <c r="Q1708" s="5"/>
      <c r="R1708" s="6">
        <v>436</v>
      </c>
      <c r="S1708" s="6">
        <v>72</v>
      </c>
      <c r="T1708" s="5"/>
      <c r="U1708" s="6">
        <v>9041</v>
      </c>
      <c r="V1708" s="6">
        <v>56841</v>
      </c>
      <c r="W1708" s="6">
        <v>94962</v>
      </c>
      <c r="X1708" s="6">
        <v>72196</v>
      </c>
      <c r="Y1708" s="6">
        <v>1125</v>
      </c>
      <c r="Z1708" s="8">
        <v>0</v>
      </c>
      <c r="AA1708" s="6">
        <v>536082</v>
      </c>
      <c r="AB1708" s="5"/>
      <c r="AC1708" s="8">
        <v>0</v>
      </c>
      <c r="AD1708" s="8"/>
      <c r="AE1708" s="6">
        <v>2</v>
      </c>
      <c r="AF1708" s="8">
        <v>0</v>
      </c>
      <c r="AG1708" s="6">
        <v>83691</v>
      </c>
      <c r="AH1708" s="6">
        <v>-16145</v>
      </c>
      <c r="AI1708" s="6">
        <v>11940</v>
      </c>
      <c r="AJ1708" s="5"/>
      <c r="AK1708" s="6">
        <v>1845</v>
      </c>
      <c r="AL1708" s="6">
        <v>187220</v>
      </c>
      <c r="AM1708" s="6">
        <v>11673</v>
      </c>
      <c r="AN1708" s="6">
        <v>690</v>
      </c>
      <c r="AO1708" s="6">
        <v>38699670</v>
      </c>
      <c r="AP1708" s="6">
        <v>114772</v>
      </c>
      <c r="AQ1708" s="5"/>
      <c r="AR1708" s="5"/>
      <c r="AS1708" s="6">
        <v>1102573</v>
      </c>
      <c r="AT1708" s="5"/>
      <c r="AU1708" s="6">
        <v>12340</v>
      </c>
      <c r="AV1708" s="6">
        <v>1518</v>
      </c>
      <c r="AW1708" s="6">
        <v>244357</v>
      </c>
      <c r="AX1708" s="5"/>
      <c r="AY1708" s="6">
        <v>279</v>
      </c>
      <c r="AZ1708" s="5"/>
      <c r="BA1708" s="6">
        <v>11501397</v>
      </c>
      <c r="BB1708" s="6">
        <v>773146</v>
      </c>
      <c r="BC1708" s="7">
        <f t="shared" si="32"/>
        <v>53401689</v>
      </c>
    </row>
    <row r="1709" spans="1:55" x14ac:dyDescent="0.25">
      <c r="A1709" s="1" t="s">
        <v>584</v>
      </c>
      <c r="B1709" s="1" t="s">
        <v>1351</v>
      </c>
      <c r="C1709" s="5"/>
      <c r="D1709" s="5"/>
      <c r="E1709" s="5"/>
      <c r="F1709" s="5"/>
      <c r="G1709" s="5"/>
      <c r="H1709" s="5"/>
      <c r="I1709" s="5"/>
      <c r="J1709" s="8">
        <v>0</v>
      </c>
      <c r="K1709" s="5"/>
      <c r="L1709" s="8">
        <v>0</v>
      </c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8">
        <v>0</v>
      </c>
      <c r="AA1709" s="5"/>
      <c r="AB1709" s="5"/>
      <c r="AC1709" s="5"/>
      <c r="AD1709" s="5"/>
      <c r="AE1709" s="5"/>
      <c r="AF1709" s="5"/>
      <c r="AG1709" s="8">
        <v>0</v>
      </c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 s="5"/>
      <c r="BB1709" s="5"/>
      <c r="BC1709" s="7">
        <f t="shared" si="32"/>
        <v>0</v>
      </c>
    </row>
    <row r="1710" spans="1:55" x14ac:dyDescent="0.25">
      <c r="A1710" s="1" t="s">
        <v>585</v>
      </c>
      <c r="B1710" s="1" t="s">
        <v>1352</v>
      </c>
      <c r="C1710" s="5"/>
      <c r="D1710" s="5"/>
      <c r="E1710" s="5"/>
      <c r="F1710" s="5"/>
      <c r="G1710" s="5"/>
      <c r="H1710" s="5"/>
      <c r="I1710" s="5"/>
      <c r="J1710" s="8">
        <v>0</v>
      </c>
      <c r="K1710" s="5"/>
      <c r="L1710" s="8">
        <v>0</v>
      </c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8">
        <v>0</v>
      </c>
      <c r="AA1710" s="5"/>
      <c r="AB1710" s="5"/>
      <c r="AC1710" s="5"/>
      <c r="AD1710" s="5"/>
      <c r="AE1710" s="5"/>
      <c r="AF1710" s="5"/>
      <c r="AG1710" s="8">
        <v>0</v>
      </c>
      <c r="AH1710" s="5"/>
      <c r="AI1710" s="5"/>
      <c r="AJ1710" s="5"/>
      <c r="AK1710" s="5"/>
      <c r="AL1710" s="5"/>
      <c r="AM1710" s="5"/>
      <c r="AN1710" s="6">
        <v>3700</v>
      </c>
      <c r="AO1710" s="5"/>
      <c r="AP1710" s="5"/>
      <c r="AQ1710" s="5"/>
      <c r="AR1710" s="5"/>
      <c r="AS1710" s="5"/>
      <c r="AT1710" s="5"/>
      <c r="AU1710" s="5"/>
      <c r="AV1710" s="5"/>
      <c r="AW1710" s="6">
        <v>2183858</v>
      </c>
      <c r="AX1710" s="5"/>
      <c r="AY1710" s="5"/>
      <c r="AZ1710" s="5"/>
      <c r="BA1710" s="5"/>
      <c r="BB1710" s="5"/>
      <c r="BC1710" s="7">
        <f t="shared" si="32"/>
        <v>2187558</v>
      </c>
    </row>
    <row r="1711" spans="1:55" x14ac:dyDescent="0.25">
      <c r="A1711" s="1" t="s">
        <v>586</v>
      </c>
      <c r="B1711" s="1" t="s">
        <v>1353</v>
      </c>
      <c r="C1711" s="5"/>
      <c r="D1711" s="5"/>
      <c r="E1711" s="5"/>
      <c r="F1711" s="5"/>
      <c r="G1711" s="5"/>
      <c r="H1711" s="5"/>
      <c r="I1711" s="5"/>
      <c r="J1711" s="8">
        <v>0</v>
      </c>
      <c r="K1711" s="5"/>
      <c r="L1711" s="8">
        <v>0</v>
      </c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8">
        <v>0</v>
      </c>
      <c r="AA1711" s="5"/>
      <c r="AB1711" s="5"/>
      <c r="AC1711" s="5"/>
      <c r="AD1711" s="5"/>
      <c r="AE1711" s="5"/>
      <c r="AF1711" s="5"/>
      <c r="AG1711" s="8">
        <v>0</v>
      </c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5"/>
      <c r="AS1711" s="5"/>
      <c r="AT1711" s="5"/>
      <c r="AU1711" s="5"/>
      <c r="AV1711" s="5"/>
      <c r="AW1711" s="5"/>
      <c r="AX1711" s="5"/>
      <c r="AY1711" s="5"/>
      <c r="AZ1711" s="5"/>
      <c r="BA1711" s="5"/>
      <c r="BB1711" s="5"/>
      <c r="BC1711" s="7">
        <f t="shared" si="32"/>
        <v>0</v>
      </c>
    </row>
    <row r="1712" spans="1:55" ht="16.5" x14ac:dyDescent="0.25">
      <c r="A1712" s="1" t="s">
        <v>587</v>
      </c>
      <c r="B1712" s="1" t="s">
        <v>1354</v>
      </c>
      <c r="C1712" s="5"/>
      <c r="D1712" s="5"/>
      <c r="E1712" s="6">
        <v>57025</v>
      </c>
      <c r="F1712" s="5"/>
      <c r="G1712" s="5"/>
      <c r="H1712" s="5"/>
      <c r="I1712" s="5"/>
      <c r="J1712" s="8">
        <v>0</v>
      </c>
      <c r="K1712" s="5"/>
      <c r="L1712" s="8">
        <v>0</v>
      </c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6">
        <v>4694666</v>
      </c>
      <c r="X1712" s="5"/>
      <c r="Y1712" s="5"/>
      <c r="Z1712" s="8">
        <v>0</v>
      </c>
      <c r="AA1712" s="5"/>
      <c r="AB1712" s="5"/>
      <c r="AC1712" s="5"/>
      <c r="AD1712" s="5"/>
      <c r="AE1712" s="5"/>
      <c r="AF1712" s="5"/>
      <c r="AG1712" s="8">
        <v>0</v>
      </c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 s="5"/>
      <c r="BB1712" s="6">
        <v>84661741</v>
      </c>
      <c r="BC1712" s="7">
        <f t="shared" si="32"/>
        <v>89413432</v>
      </c>
    </row>
    <row r="1713" spans="1:55" ht="16.5" x14ac:dyDescent="0.25">
      <c r="A1713" s="1" t="s">
        <v>588</v>
      </c>
      <c r="B1713" s="1" t="s">
        <v>1355</v>
      </c>
      <c r="C1713" s="5"/>
      <c r="D1713" s="5"/>
      <c r="E1713" s="6">
        <v>9144242</v>
      </c>
      <c r="F1713" s="5"/>
      <c r="G1713" s="5"/>
      <c r="H1713" s="5"/>
      <c r="I1713" s="5"/>
      <c r="J1713" s="8">
        <v>0</v>
      </c>
      <c r="K1713" s="5"/>
      <c r="L1713" s="8">
        <v>0</v>
      </c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6">
        <v>1109962</v>
      </c>
      <c r="X1713" s="5"/>
      <c r="Y1713" s="5"/>
      <c r="Z1713" s="8">
        <v>0</v>
      </c>
      <c r="AA1713" s="5"/>
      <c r="AB1713" s="5"/>
      <c r="AC1713" s="5"/>
      <c r="AD1713" s="5"/>
      <c r="AE1713" s="5"/>
      <c r="AF1713" s="5"/>
      <c r="AG1713" s="8">
        <v>0</v>
      </c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 s="5"/>
      <c r="BB1713" s="6">
        <v>361435358</v>
      </c>
      <c r="BC1713" s="7">
        <f t="shared" si="32"/>
        <v>371689562</v>
      </c>
    </row>
    <row r="1714" spans="1:55" ht="16.5" x14ac:dyDescent="0.25">
      <c r="A1714" s="1" t="s">
        <v>589</v>
      </c>
      <c r="B1714" s="1" t="s">
        <v>1356</v>
      </c>
      <c r="C1714" s="5"/>
      <c r="D1714" s="6">
        <v>1475090</v>
      </c>
      <c r="E1714" s="6">
        <v>11408663</v>
      </c>
      <c r="F1714" s="5"/>
      <c r="G1714" s="5"/>
      <c r="H1714" s="6">
        <v>-157</v>
      </c>
      <c r="I1714" s="5"/>
      <c r="J1714" s="8">
        <v>0</v>
      </c>
      <c r="K1714" s="5"/>
      <c r="L1714" s="8">
        <v>0</v>
      </c>
      <c r="M1714" s="5"/>
      <c r="N1714" s="6">
        <v>172443</v>
      </c>
      <c r="O1714" s="5"/>
      <c r="P1714" s="5"/>
      <c r="Q1714" s="5"/>
      <c r="R1714" s="5"/>
      <c r="S1714" s="5"/>
      <c r="T1714" s="5"/>
      <c r="U1714" s="5"/>
      <c r="V1714" s="5"/>
      <c r="W1714" s="8">
        <v>0</v>
      </c>
      <c r="X1714" s="5"/>
      <c r="Y1714" s="5"/>
      <c r="Z1714" s="8">
        <v>0</v>
      </c>
      <c r="AA1714" s="5"/>
      <c r="AB1714" s="5"/>
      <c r="AC1714" s="5"/>
      <c r="AD1714" s="5"/>
      <c r="AE1714" s="5"/>
      <c r="AF1714" s="5"/>
      <c r="AG1714" s="8">
        <v>0</v>
      </c>
      <c r="AH1714" s="5"/>
      <c r="AI1714" s="6">
        <v>604</v>
      </c>
      <c r="AJ1714" s="5"/>
      <c r="AK1714" s="5"/>
      <c r="AL1714" s="6">
        <v>328258</v>
      </c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6">
        <v>15805</v>
      </c>
      <c r="AX1714" s="5"/>
      <c r="AY1714" s="5"/>
      <c r="AZ1714" s="5"/>
      <c r="BA1714" s="5"/>
      <c r="BB1714" s="6">
        <v>846224</v>
      </c>
      <c r="BC1714" s="7">
        <f t="shared" si="32"/>
        <v>14246930</v>
      </c>
    </row>
    <row r="1715" spans="1:55" ht="16.5" x14ac:dyDescent="0.25">
      <c r="A1715" s="1" t="s">
        <v>590</v>
      </c>
      <c r="B1715" s="1" t="s">
        <v>1357</v>
      </c>
      <c r="C1715" s="6">
        <v>284779</v>
      </c>
      <c r="D1715" s="5"/>
      <c r="E1715" s="6">
        <v>16442557</v>
      </c>
      <c r="F1715" s="5"/>
      <c r="G1715" s="5"/>
      <c r="H1715" s="5"/>
      <c r="I1715" s="5"/>
      <c r="J1715" s="8">
        <v>0</v>
      </c>
      <c r="K1715" s="5"/>
      <c r="L1715" s="8">
        <v>0</v>
      </c>
      <c r="M1715" s="6">
        <v>25066</v>
      </c>
      <c r="N1715" s="6">
        <v>2498176</v>
      </c>
      <c r="O1715" s="5"/>
      <c r="P1715" s="5"/>
      <c r="Q1715" s="5"/>
      <c r="R1715" s="5"/>
      <c r="S1715" s="5"/>
      <c r="T1715" s="5"/>
      <c r="U1715" s="5"/>
      <c r="V1715" s="5"/>
      <c r="W1715" s="6">
        <v>282</v>
      </c>
      <c r="X1715" s="5"/>
      <c r="Y1715" s="5"/>
      <c r="Z1715" s="8">
        <v>0</v>
      </c>
      <c r="AA1715" s="6">
        <v>12503761</v>
      </c>
      <c r="AB1715" s="5"/>
      <c r="AC1715" s="5"/>
      <c r="AD1715" s="5"/>
      <c r="AE1715" s="6">
        <v>3991</v>
      </c>
      <c r="AF1715" s="5"/>
      <c r="AG1715" s="6">
        <v>13092141</v>
      </c>
      <c r="AH1715" s="5"/>
      <c r="AI1715" s="5"/>
      <c r="AJ1715" s="5"/>
      <c r="AK1715" s="6">
        <v>139941</v>
      </c>
      <c r="AL1715" s="6">
        <v>10474</v>
      </c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8">
        <v>0</v>
      </c>
      <c r="AX1715" s="5"/>
      <c r="AY1715" s="5"/>
      <c r="AZ1715" s="5"/>
      <c r="BA1715" s="5"/>
      <c r="BB1715" s="5"/>
      <c r="BC1715" s="7">
        <f t="shared" si="32"/>
        <v>45001168</v>
      </c>
    </row>
    <row r="1716" spans="1:55" x14ac:dyDescent="0.25">
      <c r="A1716" s="1" t="s">
        <v>591</v>
      </c>
      <c r="B1716" s="1" t="s">
        <v>1358</v>
      </c>
      <c r="C1716" s="5"/>
      <c r="D1716" s="5"/>
      <c r="E1716" s="5"/>
      <c r="F1716" s="5"/>
      <c r="G1716" s="5"/>
      <c r="H1716" s="5"/>
      <c r="I1716" s="5"/>
      <c r="J1716" s="8">
        <v>0</v>
      </c>
      <c r="K1716" s="5"/>
      <c r="L1716" s="6">
        <v>96364</v>
      </c>
      <c r="M1716" s="5"/>
      <c r="N1716" s="5"/>
      <c r="O1716" s="5"/>
      <c r="P1716" s="6">
        <v>176439</v>
      </c>
      <c r="Q1716" s="6">
        <v>2213</v>
      </c>
      <c r="R1716" s="5"/>
      <c r="S1716" s="5"/>
      <c r="T1716" s="5"/>
      <c r="U1716" s="5"/>
      <c r="V1716" s="5"/>
      <c r="W1716" s="5"/>
      <c r="X1716" s="5"/>
      <c r="Y1716" s="5"/>
      <c r="Z1716" s="6">
        <v>69625</v>
      </c>
      <c r="AA1716" s="5"/>
      <c r="AB1716" s="5"/>
      <c r="AC1716" s="5"/>
      <c r="AD1716" s="5"/>
      <c r="AE1716" s="6">
        <v>1249</v>
      </c>
      <c r="AF1716" s="5"/>
      <c r="AG1716" s="8">
        <v>0</v>
      </c>
      <c r="AH1716" s="5"/>
      <c r="AI1716" s="6">
        <v>8</v>
      </c>
      <c r="AJ1716" s="6">
        <v>2</v>
      </c>
      <c r="AK1716" s="6">
        <v>5058</v>
      </c>
      <c r="AL1716" s="6">
        <v>422719</v>
      </c>
      <c r="AM1716" s="5"/>
      <c r="AN1716" s="5"/>
      <c r="AO1716" s="6">
        <v>371538</v>
      </c>
      <c r="AP1716" s="5"/>
      <c r="AQ1716" s="6">
        <v>11245</v>
      </c>
      <c r="AR1716" s="6">
        <v>5169</v>
      </c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  <c r="BC1716" s="7">
        <f t="shared" si="32"/>
        <v>1161629</v>
      </c>
    </row>
    <row r="1717" spans="1:55" x14ac:dyDescent="0.25">
      <c r="A1717" s="1" t="s">
        <v>592</v>
      </c>
      <c r="B1717" s="1" t="s">
        <v>1359</v>
      </c>
      <c r="C1717" s="5"/>
      <c r="D1717" s="6">
        <v>-74969</v>
      </c>
      <c r="E1717" s="6">
        <v>-36988186</v>
      </c>
      <c r="F1717" s="5"/>
      <c r="G1717" s="6">
        <v>-409</v>
      </c>
      <c r="H1717" s="6">
        <v>-78056</v>
      </c>
      <c r="I1717" s="6">
        <v>-776</v>
      </c>
      <c r="J1717" s="6">
        <v>-3191862</v>
      </c>
      <c r="K1717" s="6">
        <v>-1684</v>
      </c>
      <c r="L1717" s="6">
        <v>-8085905</v>
      </c>
      <c r="M1717" s="6">
        <v>-12241</v>
      </c>
      <c r="N1717" s="6">
        <v>-1513480</v>
      </c>
      <c r="O1717" s="5"/>
      <c r="P1717" s="5"/>
      <c r="Q1717" s="6">
        <v>-27071</v>
      </c>
      <c r="R1717" s="5"/>
      <c r="S1717" s="5"/>
      <c r="T1717" s="6">
        <v>-12980</v>
      </c>
      <c r="U1717" s="6">
        <v>-2360</v>
      </c>
      <c r="V1717" s="6">
        <v>-27857</v>
      </c>
      <c r="W1717" s="6">
        <v>-4380795</v>
      </c>
      <c r="X1717" s="5"/>
      <c r="Y1717" s="5"/>
      <c r="Z1717" s="8">
        <v>0</v>
      </c>
      <c r="AA1717" s="5"/>
      <c r="AB1717" s="5"/>
      <c r="AC1717" s="5"/>
      <c r="AD1717" s="6">
        <v>-404</v>
      </c>
      <c r="AE1717" s="6">
        <v>-2341</v>
      </c>
      <c r="AF1717" s="5"/>
      <c r="AG1717" s="6">
        <v>-10635463</v>
      </c>
      <c r="AH1717" s="5"/>
      <c r="AI1717" s="6">
        <v>-25956</v>
      </c>
      <c r="AJ1717" s="5"/>
      <c r="AK1717" s="6">
        <v>-1090765</v>
      </c>
      <c r="AL1717" s="6">
        <v>-1647676</v>
      </c>
      <c r="AM1717" s="6">
        <v>-18722</v>
      </c>
      <c r="AN1717" s="6">
        <v>-10309</v>
      </c>
      <c r="AO1717" s="6">
        <v>-588623</v>
      </c>
      <c r="AP1717" s="5"/>
      <c r="AQ1717" s="6">
        <v>-7720</v>
      </c>
      <c r="AR1717" s="5"/>
      <c r="AS1717" s="6">
        <v>-1506</v>
      </c>
      <c r="AT1717" s="5"/>
      <c r="AU1717" s="5"/>
      <c r="AV1717" s="6">
        <v>-407915</v>
      </c>
      <c r="AW1717" s="6">
        <v>-6847546</v>
      </c>
      <c r="AX1717" s="6">
        <v>-4894</v>
      </c>
      <c r="AY1717" s="5"/>
      <c r="AZ1717" s="5"/>
      <c r="BA1717" s="5"/>
      <c r="BB1717" s="6">
        <v>-460102200</v>
      </c>
      <c r="BC1717" s="7">
        <f t="shared" si="32"/>
        <v>-535790671</v>
      </c>
    </row>
    <row r="1718" spans="1:55" x14ac:dyDescent="0.25">
      <c r="A1718" s="1" t="s">
        <v>593</v>
      </c>
      <c r="B1718" s="1" t="s">
        <v>1360</v>
      </c>
      <c r="C1718" s="5"/>
      <c r="D1718" s="5"/>
      <c r="E1718" s="5"/>
      <c r="F1718" s="5"/>
      <c r="G1718" s="5"/>
      <c r="H1718" s="5"/>
      <c r="I1718" s="5"/>
      <c r="J1718" s="8">
        <v>0</v>
      </c>
      <c r="K1718" s="5"/>
      <c r="L1718" s="8">
        <v>0</v>
      </c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8">
        <v>0</v>
      </c>
      <c r="AA1718" s="5"/>
      <c r="AB1718" s="5"/>
      <c r="AC1718" s="5"/>
      <c r="AD1718" s="5"/>
      <c r="AE1718" s="5"/>
      <c r="AF1718" s="5"/>
      <c r="AG1718" s="8">
        <v>0</v>
      </c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 s="5"/>
      <c r="BB1718" s="5"/>
      <c r="BC1718" s="7">
        <f t="shared" si="32"/>
        <v>0</v>
      </c>
    </row>
    <row r="1719" spans="1:55" x14ac:dyDescent="0.25">
      <c r="A1719" s="1" t="s">
        <v>594</v>
      </c>
      <c r="B1719" s="1" t="s">
        <v>1361</v>
      </c>
      <c r="C1719" s="5"/>
      <c r="D1719" s="5"/>
      <c r="E1719" s="5"/>
      <c r="F1719" s="5"/>
      <c r="G1719" s="5"/>
      <c r="H1719" s="5"/>
      <c r="I1719" s="5"/>
      <c r="J1719" s="8">
        <v>0</v>
      </c>
      <c r="K1719" s="5"/>
      <c r="L1719" s="8">
        <v>0</v>
      </c>
      <c r="M1719" s="5"/>
      <c r="N1719" s="6">
        <v>-111488</v>
      </c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8">
        <v>0</v>
      </c>
      <c r="AA1719" s="5"/>
      <c r="AB1719" s="5"/>
      <c r="AC1719" s="5"/>
      <c r="AD1719" s="5"/>
      <c r="AE1719" s="5"/>
      <c r="AF1719" s="5"/>
      <c r="AG1719" s="8">
        <v>0</v>
      </c>
      <c r="AH1719" s="5"/>
      <c r="AI1719" s="5"/>
      <c r="AJ1719" s="5"/>
      <c r="AK1719" s="5"/>
      <c r="AL1719" s="5"/>
      <c r="AM1719" s="6">
        <v>-18722</v>
      </c>
      <c r="AN1719" s="6">
        <v>-10309</v>
      </c>
      <c r="AO1719" s="5"/>
      <c r="AP1719" s="5"/>
      <c r="AQ1719" s="5"/>
      <c r="AR1719" s="5"/>
      <c r="AS1719" s="6">
        <v>-48</v>
      </c>
      <c r="AT1719" s="5"/>
      <c r="AU1719" s="5"/>
      <c r="AV1719" s="5"/>
      <c r="AW1719" s="6">
        <v>-2421699</v>
      </c>
      <c r="AX1719" s="6">
        <v>-4894</v>
      </c>
      <c r="AY1719" s="5"/>
      <c r="AZ1719" s="5"/>
      <c r="BA1719" s="5"/>
      <c r="BB1719" s="5"/>
      <c r="BC1719" s="7">
        <f t="shared" si="32"/>
        <v>-2567160</v>
      </c>
    </row>
    <row r="1720" spans="1:55" ht="16.5" x14ac:dyDescent="0.25">
      <c r="A1720" s="1" t="s">
        <v>595</v>
      </c>
      <c r="B1720" s="1" t="s">
        <v>1362</v>
      </c>
      <c r="C1720" s="5"/>
      <c r="D1720" s="5"/>
      <c r="E1720" s="6">
        <v>-358771</v>
      </c>
      <c r="F1720" s="5"/>
      <c r="G1720" s="5"/>
      <c r="H1720" s="5"/>
      <c r="I1720" s="5"/>
      <c r="J1720" s="8">
        <v>0</v>
      </c>
      <c r="K1720" s="5"/>
      <c r="L1720" s="8">
        <v>0</v>
      </c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6">
        <v>-441054</v>
      </c>
      <c r="X1720" s="5"/>
      <c r="Y1720" s="5"/>
      <c r="Z1720" s="8">
        <v>0</v>
      </c>
      <c r="AA1720" s="5"/>
      <c r="AB1720" s="5"/>
      <c r="AC1720" s="5"/>
      <c r="AD1720" s="5"/>
      <c r="AE1720" s="5"/>
      <c r="AF1720" s="5"/>
      <c r="AG1720" s="8">
        <v>0</v>
      </c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6">
        <v>-172493605</v>
      </c>
      <c r="BC1720" s="7">
        <f t="shared" si="32"/>
        <v>-173293430</v>
      </c>
    </row>
    <row r="1721" spans="1:55" ht="16.5" x14ac:dyDescent="0.25">
      <c r="A1721" s="1" t="s">
        <v>596</v>
      </c>
      <c r="B1721" s="1" t="s">
        <v>1363</v>
      </c>
      <c r="C1721" s="5"/>
      <c r="D1721" s="5"/>
      <c r="E1721" s="6">
        <v>-26023167</v>
      </c>
      <c r="F1721" s="5"/>
      <c r="G1721" s="5"/>
      <c r="H1721" s="5"/>
      <c r="I1721" s="5"/>
      <c r="J1721" s="8">
        <v>0</v>
      </c>
      <c r="K1721" s="5"/>
      <c r="L1721" s="8">
        <v>0</v>
      </c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6">
        <v>-3021144</v>
      </c>
      <c r="X1721" s="5"/>
      <c r="Y1721" s="5"/>
      <c r="Z1721" s="8">
        <v>0</v>
      </c>
      <c r="AA1721" s="5"/>
      <c r="AB1721" s="5"/>
      <c r="AC1721" s="5"/>
      <c r="AD1721" s="5"/>
      <c r="AE1721" s="5"/>
      <c r="AF1721" s="5"/>
      <c r="AG1721" s="8">
        <v>0</v>
      </c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5"/>
      <c r="AS1721" s="5"/>
      <c r="AT1721" s="5"/>
      <c r="AU1721" s="5"/>
      <c r="AV1721" s="5"/>
      <c r="AW1721" s="5"/>
      <c r="AX1721" s="5"/>
      <c r="AY1721" s="5"/>
      <c r="AZ1721" s="5"/>
      <c r="BA1721" s="5"/>
      <c r="BB1721" s="6">
        <v>-230666325</v>
      </c>
      <c r="BC1721" s="7">
        <f t="shared" si="32"/>
        <v>-259710636</v>
      </c>
    </row>
    <row r="1722" spans="1:55" ht="16.5" x14ac:dyDescent="0.25">
      <c r="A1722" s="1" t="s">
        <v>597</v>
      </c>
      <c r="B1722" s="1" t="s">
        <v>1364</v>
      </c>
      <c r="C1722" s="5"/>
      <c r="D1722" s="6">
        <v>-23940</v>
      </c>
      <c r="E1722" s="6">
        <v>-10307665</v>
      </c>
      <c r="F1722" s="5"/>
      <c r="G1722" s="5"/>
      <c r="H1722" s="6">
        <v>-78056</v>
      </c>
      <c r="I1722" s="5"/>
      <c r="J1722" s="8">
        <v>0</v>
      </c>
      <c r="K1722" s="5"/>
      <c r="L1722" s="6">
        <v>-4482969</v>
      </c>
      <c r="M1722" s="5"/>
      <c r="N1722" s="5"/>
      <c r="O1722" s="5"/>
      <c r="P1722" s="5"/>
      <c r="Q1722" s="5"/>
      <c r="R1722" s="5"/>
      <c r="S1722" s="5"/>
      <c r="T1722" s="6">
        <v>-12980</v>
      </c>
      <c r="U1722" s="6">
        <v>-2360</v>
      </c>
      <c r="V1722" s="8">
        <v>0</v>
      </c>
      <c r="W1722" s="6">
        <v>-23646</v>
      </c>
      <c r="X1722" s="5"/>
      <c r="Y1722" s="5"/>
      <c r="Z1722" s="8">
        <v>0</v>
      </c>
      <c r="AA1722" s="5"/>
      <c r="AB1722" s="5"/>
      <c r="AC1722" s="5"/>
      <c r="AD1722" s="5"/>
      <c r="AE1722" s="5"/>
      <c r="AF1722" s="5"/>
      <c r="AG1722" s="8">
        <v>0</v>
      </c>
      <c r="AH1722" s="5"/>
      <c r="AI1722" s="6">
        <v>-354</v>
      </c>
      <c r="AJ1722" s="5"/>
      <c r="AK1722" s="5"/>
      <c r="AL1722" s="6">
        <v>-453113</v>
      </c>
      <c r="AM1722" s="5"/>
      <c r="AN1722" s="5"/>
      <c r="AO1722" s="6">
        <v>-574150</v>
      </c>
      <c r="AP1722" s="5"/>
      <c r="AQ1722" s="5"/>
      <c r="AR1722" s="5"/>
      <c r="AS1722" s="5"/>
      <c r="AT1722" s="5"/>
      <c r="AU1722" s="5"/>
      <c r="AV1722" s="5"/>
      <c r="AW1722" s="6">
        <v>-9262</v>
      </c>
      <c r="AX1722" s="5"/>
      <c r="AY1722" s="5"/>
      <c r="AZ1722" s="5"/>
      <c r="BA1722" s="5"/>
      <c r="BB1722" s="6">
        <v>-56942270</v>
      </c>
      <c r="BC1722" s="7">
        <f t="shared" si="32"/>
        <v>-72910765</v>
      </c>
    </row>
    <row r="1723" spans="1:55" ht="16.5" x14ac:dyDescent="0.25">
      <c r="A1723" s="1" t="s">
        <v>598</v>
      </c>
      <c r="B1723" s="1" t="s">
        <v>1365</v>
      </c>
      <c r="C1723" s="5"/>
      <c r="D1723" s="6">
        <v>-51029</v>
      </c>
      <c r="E1723" s="6">
        <v>-298583</v>
      </c>
      <c r="F1723" s="5"/>
      <c r="G1723" s="5"/>
      <c r="H1723" s="5"/>
      <c r="I1723" s="6">
        <v>-776</v>
      </c>
      <c r="J1723" s="8">
        <v>0</v>
      </c>
      <c r="K1723" s="8">
        <v>0</v>
      </c>
      <c r="L1723" s="6">
        <v>-956107</v>
      </c>
      <c r="M1723" s="6">
        <v>-12241</v>
      </c>
      <c r="N1723" s="6">
        <v>-1401992</v>
      </c>
      <c r="O1723" s="5"/>
      <c r="P1723" s="5"/>
      <c r="Q1723" s="5"/>
      <c r="R1723" s="5"/>
      <c r="S1723" s="5"/>
      <c r="T1723" s="5"/>
      <c r="U1723" s="5"/>
      <c r="V1723" s="6">
        <v>-27857</v>
      </c>
      <c r="W1723" s="6">
        <v>-242025</v>
      </c>
      <c r="X1723" s="5"/>
      <c r="Y1723" s="5"/>
      <c r="Z1723" s="8">
        <v>0</v>
      </c>
      <c r="AA1723" s="5"/>
      <c r="AB1723" s="5"/>
      <c r="AC1723" s="5"/>
      <c r="AD1723" s="5"/>
      <c r="AE1723" s="6">
        <v>-2341</v>
      </c>
      <c r="AF1723" s="5"/>
      <c r="AG1723" s="6">
        <v>-8614540</v>
      </c>
      <c r="AH1723" s="5"/>
      <c r="AI1723" s="5"/>
      <c r="AJ1723" s="5"/>
      <c r="AK1723" s="6">
        <v>-1075231</v>
      </c>
      <c r="AL1723" s="6">
        <v>-93944</v>
      </c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6">
        <v>-159697</v>
      </c>
      <c r="AX1723" s="5"/>
      <c r="AY1723" s="5"/>
      <c r="AZ1723" s="5"/>
      <c r="BA1723" s="5"/>
      <c r="BB1723" s="5"/>
      <c r="BC1723" s="7">
        <f t="shared" si="32"/>
        <v>-12936363</v>
      </c>
    </row>
    <row r="1724" spans="1:55" x14ac:dyDescent="0.25">
      <c r="A1724" s="1" t="s">
        <v>599</v>
      </c>
      <c r="B1724" s="1" t="s">
        <v>1366</v>
      </c>
      <c r="C1724" s="5"/>
      <c r="D1724" s="5"/>
      <c r="E1724" s="5"/>
      <c r="F1724" s="5"/>
      <c r="G1724" s="6">
        <v>-409</v>
      </c>
      <c r="H1724" s="5"/>
      <c r="I1724" s="5"/>
      <c r="J1724" s="6">
        <v>-3191862</v>
      </c>
      <c r="K1724" s="6">
        <v>-1684</v>
      </c>
      <c r="L1724" s="6">
        <v>-2646829</v>
      </c>
      <c r="M1724" s="5"/>
      <c r="N1724" s="5"/>
      <c r="O1724" s="5"/>
      <c r="P1724" s="5"/>
      <c r="Q1724" s="6">
        <v>-27071</v>
      </c>
      <c r="R1724" s="5"/>
      <c r="S1724" s="5"/>
      <c r="T1724" s="5"/>
      <c r="U1724" s="5"/>
      <c r="V1724" s="5"/>
      <c r="W1724" s="6">
        <v>-652926</v>
      </c>
      <c r="X1724" s="5"/>
      <c r="Y1724" s="5"/>
      <c r="Z1724" s="8">
        <v>0</v>
      </c>
      <c r="AA1724" s="5"/>
      <c r="AB1724" s="5"/>
      <c r="AC1724" s="5"/>
      <c r="AD1724" s="6">
        <v>-404</v>
      </c>
      <c r="AE1724" s="5"/>
      <c r="AF1724" s="5"/>
      <c r="AG1724" s="6">
        <v>-2020923</v>
      </c>
      <c r="AH1724" s="5"/>
      <c r="AI1724" s="6">
        <v>-25602</v>
      </c>
      <c r="AJ1724" s="5"/>
      <c r="AK1724" s="6">
        <v>-15534</v>
      </c>
      <c r="AL1724" s="6">
        <v>-1100619</v>
      </c>
      <c r="AM1724" s="5"/>
      <c r="AN1724" s="5"/>
      <c r="AO1724" s="6">
        <v>-14473</v>
      </c>
      <c r="AP1724" s="5"/>
      <c r="AQ1724" s="6">
        <v>-7720</v>
      </c>
      <c r="AR1724" s="5"/>
      <c r="AS1724" s="6">
        <v>-1458</v>
      </c>
      <c r="AT1724" s="5"/>
      <c r="AU1724" s="5"/>
      <c r="AV1724" s="6">
        <v>-407915</v>
      </c>
      <c r="AW1724" s="6">
        <v>-4256888</v>
      </c>
      <c r="AX1724" s="5"/>
      <c r="AY1724" s="5"/>
      <c r="AZ1724" s="5"/>
      <c r="BA1724" s="5"/>
      <c r="BB1724" s="5"/>
      <c r="BC1724" s="7">
        <f t="shared" si="32"/>
        <v>-14372317</v>
      </c>
    </row>
    <row r="1725" spans="1:55" x14ac:dyDescent="0.25">
      <c r="A1725" s="1" t="s">
        <v>600</v>
      </c>
      <c r="B1725" s="1" t="s">
        <v>1367</v>
      </c>
      <c r="C1725" s="6">
        <v>129742986</v>
      </c>
      <c r="D1725" s="6">
        <v>7321478</v>
      </c>
      <c r="E1725" s="6">
        <v>403776883</v>
      </c>
      <c r="F1725" s="6">
        <v>440567</v>
      </c>
      <c r="G1725" s="6">
        <v>12990986</v>
      </c>
      <c r="H1725" s="6">
        <v>-556090</v>
      </c>
      <c r="I1725" s="6">
        <v>-119410</v>
      </c>
      <c r="J1725" s="6">
        <v>2032624396</v>
      </c>
      <c r="K1725" s="6">
        <v>23115803</v>
      </c>
      <c r="L1725" s="6">
        <v>301696830</v>
      </c>
      <c r="M1725" s="6">
        <v>13756173</v>
      </c>
      <c r="N1725" s="6">
        <v>15534367</v>
      </c>
      <c r="O1725" s="6">
        <v>5271232</v>
      </c>
      <c r="P1725" s="6">
        <v>-560510</v>
      </c>
      <c r="Q1725" s="6">
        <v>-7841459</v>
      </c>
      <c r="R1725" s="6">
        <v>10804196</v>
      </c>
      <c r="S1725" s="6">
        <v>-406107</v>
      </c>
      <c r="T1725" s="6">
        <v>1292130</v>
      </c>
      <c r="U1725" s="6">
        <v>1063396</v>
      </c>
      <c r="V1725" s="6">
        <v>6365983</v>
      </c>
      <c r="W1725" s="6">
        <v>81290433</v>
      </c>
      <c r="X1725" s="6">
        <v>14504031</v>
      </c>
      <c r="Y1725" s="6">
        <v>2940236</v>
      </c>
      <c r="Z1725" s="6">
        <v>23440835</v>
      </c>
      <c r="AA1725" s="6">
        <v>267351229</v>
      </c>
      <c r="AB1725" s="6">
        <v>6796883</v>
      </c>
      <c r="AC1725" s="6">
        <v>-1046943</v>
      </c>
      <c r="AD1725" s="6">
        <v>-624300</v>
      </c>
      <c r="AE1725" s="6">
        <v>-64304</v>
      </c>
      <c r="AF1725" s="6">
        <v>3451935</v>
      </c>
      <c r="AG1725" s="6">
        <v>17699427</v>
      </c>
      <c r="AH1725" s="6">
        <v>5896726</v>
      </c>
      <c r="AI1725" s="6">
        <v>20113496</v>
      </c>
      <c r="AJ1725" s="6">
        <v>22223917</v>
      </c>
      <c r="AK1725" s="6">
        <v>952338</v>
      </c>
      <c r="AL1725" s="6">
        <v>449117022</v>
      </c>
      <c r="AM1725" s="6">
        <v>3062684</v>
      </c>
      <c r="AN1725" s="6">
        <v>612825</v>
      </c>
      <c r="AO1725" s="6">
        <v>2180217296</v>
      </c>
      <c r="AP1725" s="6">
        <v>6632557</v>
      </c>
      <c r="AQ1725" s="6">
        <v>-31147</v>
      </c>
      <c r="AR1725" s="6">
        <v>1798541</v>
      </c>
      <c r="AS1725" s="6">
        <v>1074183</v>
      </c>
      <c r="AT1725" s="6">
        <v>500059</v>
      </c>
      <c r="AU1725" s="6">
        <v>6185259</v>
      </c>
      <c r="AV1725" s="6">
        <v>192674</v>
      </c>
      <c r="AW1725" s="6">
        <v>92942363</v>
      </c>
      <c r="AX1725" s="6">
        <v>231031</v>
      </c>
      <c r="AY1725" s="6">
        <v>648825</v>
      </c>
      <c r="AZ1725" s="6">
        <v>2793381</v>
      </c>
      <c r="BA1725" s="6">
        <v>63415468</v>
      </c>
      <c r="BB1725" s="6">
        <v>4488567517</v>
      </c>
      <c r="BC1725" s="7">
        <f t="shared" si="32"/>
        <v>10719200307</v>
      </c>
    </row>
    <row r="1726" spans="1:55" x14ac:dyDescent="0.25">
      <c r="A1726" s="1" t="s">
        <v>724</v>
      </c>
      <c r="B1726" s="1" t="s">
        <v>621</v>
      </c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Q1726" s="5"/>
      <c r="AR1726" s="5"/>
      <c r="AS1726" s="5"/>
      <c r="AT1726" s="5"/>
      <c r="AU1726" s="5"/>
      <c r="AV1726" s="5"/>
      <c r="AW1726" s="5"/>
      <c r="AX1726" s="5"/>
      <c r="AY1726" s="5"/>
      <c r="AZ1726" s="5"/>
      <c r="BA1726" s="5"/>
      <c r="BB1726" s="5"/>
      <c r="BC1726" s="7">
        <f t="shared" si="32"/>
        <v>0</v>
      </c>
    </row>
    <row r="1727" spans="1:55" x14ac:dyDescent="0.25">
      <c r="A1727" s="1" t="s">
        <v>601</v>
      </c>
      <c r="B1727" s="1" t="s">
        <v>1368</v>
      </c>
      <c r="C1727" s="5"/>
      <c r="D1727" s="6">
        <v>-536789</v>
      </c>
      <c r="E1727" s="5"/>
      <c r="F1727" s="5"/>
      <c r="G1727" s="6">
        <v>-9317</v>
      </c>
      <c r="H1727" s="5"/>
      <c r="I1727" s="8">
        <v>0</v>
      </c>
      <c r="J1727" s="6">
        <v>-3131268</v>
      </c>
      <c r="K1727" s="6">
        <v>-4545</v>
      </c>
      <c r="L1727" s="6">
        <v>1238874</v>
      </c>
      <c r="M1727" s="5"/>
      <c r="N1727" s="5"/>
      <c r="O1727" s="5"/>
      <c r="P1727" s="5"/>
      <c r="Q1727" s="5"/>
      <c r="R1727" s="5"/>
      <c r="S1727" s="5"/>
      <c r="T1727" s="5"/>
      <c r="U1727" s="5"/>
      <c r="V1727" s="8">
        <v>0</v>
      </c>
      <c r="W1727" s="6">
        <v>-340000</v>
      </c>
      <c r="X1727" s="6">
        <v>-29237</v>
      </c>
      <c r="Y1727" s="5"/>
      <c r="Z1727" s="6">
        <v>-140694</v>
      </c>
      <c r="AA1727" s="6">
        <v>-63078533</v>
      </c>
      <c r="AB1727" s="5"/>
      <c r="AC1727" s="5"/>
      <c r="AD1727" s="5"/>
      <c r="AE1727" s="5"/>
      <c r="AF1727" s="6">
        <v>-670735</v>
      </c>
      <c r="AG1727" s="8">
        <v>0</v>
      </c>
      <c r="AH1727" s="5"/>
      <c r="AI1727" s="6">
        <v>-800000</v>
      </c>
      <c r="AJ1727" s="5"/>
      <c r="AK1727" s="5"/>
      <c r="AL1727" s="6">
        <v>-4703637</v>
      </c>
      <c r="AM1727" s="5"/>
      <c r="AN1727" s="5"/>
      <c r="AO1727" s="5"/>
      <c r="AP1727" s="6">
        <v>-36068</v>
      </c>
      <c r="AQ1727" s="5"/>
      <c r="AR1727" s="5"/>
      <c r="AS1727" s="6">
        <v>-362771</v>
      </c>
      <c r="AT1727" s="5"/>
      <c r="AU1727" s="6">
        <v>-12218</v>
      </c>
      <c r="AV1727" s="6">
        <v>-52809</v>
      </c>
      <c r="AW1727" s="8">
        <v>0</v>
      </c>
      <c r="AX1727" s="5"/>
      <c r="AY1727" s="5"/>
      <c r="AZ1727" s="5"/>
      <c r="BA1727" s="6">
        <v>-6088489</v>
      </c>
      <c r="BB1727" s="6">
        <v>-610354704</v>
      </c>
      <c r="BC1727" s="7">
        <f t="shared" si="32"/>
        <v>-689112940</v>
      </c>
    </row>
    <row r="1728" spans="1:55" x14ac:dyDescent="0.25">
      <c r="A1728" s="1" t="s">
        <v>602</v>
      </c>
      <c r="B1728" s="1" t="s">
        <v>1369</v>
      </c>
      <c r="C1728" s="5"/>
      <c r="D1728" s="5"/>
      <c r="E1728" s="6">
        <v>20021629</v>
      </c>
      <c r="F1728" s="5"/>
      <c r="G1728" s="6">
        <v>65955</v>
      </c>
      <c r="H1728" s="5"/>
      <c r="I1728" s="6">
        <v>332100</v>
      </c>
      <c r="J1728" s="6">
        <v>46867351</v>
      </c>
      <c r="K1728" s="6">
        <v>2819</v>
      </c>
      <c r="L1728" s="6">
        <v>165806151</v>
      </c>
      <c r="M1728" s="6">
        <v>800000</v>
      </c>
      <c r="N1728" s="6">
        <v>60477</v>
      </c>
      <c r="O1728" s="5"/>
      <c r="P1728" s="5"/>
      <c r="Q1728" s="5"/>
      <c r="R1728" s="5"/>
      <c r="S1728" s="6">
        <v>11979</v>
      </c>
      <c r="T1728" s="5"/>
      <c r="U1728" s="5"/>
      <c r="V1728" s="6">
        <v>5014</v>
      </c>
      <c r="W1728" s="6">
        <v>10093734</v>
      </c>
      <c r="X1728" s="6">
        <v>816469</v>
      </c>
      <c r="Y1728" s="5"/>
      <c r="Z1728" s="6">
        <v>3701</v>
      </c>
      <c r="AA1728" s="6">
        <v>79436075</v>
      </c>
      <c r="AB1728" s="5"/>
      <c r="AC1728" s="5"/>
      <c r="AD1728" s="5"/>
      <c r="AE1728" s="5"/>
      <c r="AF1728" s="6">
        <v>400428</v>
      </c>
      <c r="AG1728" s="6">
        <v>98373</v>
      </c>
      <c r="AH1728" s="6">
        <v>84022</v>
      </c>
      <c r="AI1728" s="5"/>
      <c r="AJ1728" s="5"/>
      <c r="AK1728" s="6">
        <v>52861</v>
      </c>
      <c r="AL1728" s="5"/>
      <c r="AM1728" s="5"/>
      <c r="AN1728" s="6">
        <v>319</v>
      </c>
      <c r="AO1728" s="5"/>
      <c r="AP1728" s="6">
        <v>1000</v>
      </c>
      <c r="AQ1728" s="5"/>
      <c r="AR1728" s="5"/>
      <c r="AS1728" s="5"/>
      <c r="AT1728" s="6">
        <v>27</v>
      </c>
      <c r="AU1728" s="6">
        <v>4246</v>
      </c>
      <c r="AV1728" s="5"/>
      <c r="AW1728" s="8">
        <v>0</v>
      </c>
      <c r="AX1728" s="6">
        <v>381098</v>
      </c>
      <c r="AY1728" s="6">
        <v>72</v>
      </c>
      <c r="AZ1728" s="6">
        <v>663366</v>
      </c>
      <c r="BA1728" s="5"/>
      <c r="BB1728" s="5"/>
      <c r="BC1728" s="7">
        <f t="shared" si="32"/>
        <v>326009266</v>
      </c>
    </row>
    <row r="1729" spans="1:55" x14ac:dyDescent="0.25">
      <c r="A1729" s="1" t="s">
        <v>603</v>
      </c>
      <c r="B1729" s="1" t="s">
        <v>1370</v>
      </c>
      <c r="C1729" s="5"/>
      <c r="D1729" s="5"/>
      <c r="E1729" s="6">
        <v>20021629</v>
      </c>
      <c r="F1729" s="5"/>
      <c r="G1729" s="6">
        <v>65955</v>
      </c>
      <c r="H1729" s="5"/>
      <c r="I1729" s="6">
        <v>332100</v>
      </c>
      <c r="J1729" s="6">
        <v>46867351</v>
      </c>
      <c r="K1729" s="6">
        <v>2819</v>
      </c>
      <c r="L1729" s="6">
        <v>165806151</v>
      </c>
      <c r="M1729" s="6">
        <v>800000</v>
      </c>
      <c r="N1729" s="6">
        <v>60477</v>
      </c>
      <c r="O1729" s="5"/>
      <c r="P1729" s="5"/>
      <c r="Q1729" s="5"/>
      <c r="R1729" s="5"/>
      <c r="S1729" s="6">
        <v>11979</v>
      </c>
      <c r="T1729" s="5"/>
      <c r="U1729" s="5"/>
      <c r="V1729" s="6">
        <v>5014</v>
      </c>
      <c r="W1729" s="6">
        <v>10093734</v>
      </c>
      <c r="X1729" s="6">
        <v>816469</v>
      </c>
      <c r="Y1729" s="5"/>
      <c r="Z1729" s="6">
        <v>3701</v>
      </c>
      <c r="AA1729" s="6">
        <v>79436075</v>
      </c>
      <c r="AB1729" s="5"/>
      <c r="AC1729" s="5"/>
      <c r="AD1729" s="5"/>
      <c r="AE1729" s="5"/>
      <c r="AF1729" s="6">
        <v>400428</v>
      </c>
      <c r="AG1729" s="6">
        <v>98373</v>
      </c>
      <c r="AH1729" s="6">
        <v>84022</v>
      </c>
      <c r="AI1729" s="5"/>
      <c r="AJ1729" s="5"/>
      <c r="AK1729" s="6">
        <v>52861</v>
      </c>
      <c r="AL1729" s="5"/>
      <c r="AM1729" s="5"/>
      <c r="AN1729" s="6">
        <v>319</v>
      </c>
      <c r="AO1729" s="5"/>
      <c r="AP1729" s="6">
        <v>1000</v>
      </c>
      <c r="AQ1729" s="5"/>
      <c r="AR1729" s="5"/>
      <c r="AS1729" s="5"/>
      <c r="AT1729" s="6">
        <v>27</v>
      </c>
      <c r="AU1729" s="6">
        <v>4246</v>
      </c>
      <c r="AV1729" s="5"/>
      <c r="AW1729" s="8">
        <v>0</v>
      </c>
      <c r="AX1729" s="6">
        <v>381098</v>
      </c>
      <c r="AY1729" s="6">
        <v>72</v>
      </c>
      <c r="AZ1729" s="6">
        <v>663366</v>
      </c>
      <c r="BA1729" s="5"/>
      <c r="BB1729" s="5"/>
      <c r="BC1729" s="7">
        <f t="shared" si="32"/>
        <v>326009266</v>
      </c>
    </row>
    <row r="1730" spans="1:55" x14ac:dyDescent="0.25">
      <c r="A1730" s="1" t="s">
        <v>604</v>
      </c>
      <c r="B1730" s="1" t="s">
        <v>1371</v>
      </c>
      <c r="C1730" s="5"/>
      <c r="D1730" s="5"/>
      <c r="E1730" s="6">
        <v>-8944716</v>
      </c>
      <c r="F1730" s="5"/>
      <c r="G1730" s="6">
        <v>-9496</v>
      </c>
      <c r="H1730" s="6">
        <v>-25148</v>
      </c>
      <c r="I1730" s="6">
        <v>-237576</v>
      </c>
      <c r="J1730" s="6">
        <v>-9584043</v>
      </c>
      <c r="K1730" s="6">
        <v>-326424</v>
      </c>
      <c r="L1730" s="6">
        <v>-166372123</v>
      </c>
      <c r="M1730" s="6">
        <v>-3007335</v>
      </c>
      <c r="N1730" s="6">
        <v>-238596</v>
      </c>
      <c r="O1730" s="5"/>
      <c r="P1730" s="6">
        <v>-16558</v>
      </c>
      <c r="Q1730" s="5"/>
      <c r="R1730" s="5"/>
      <c r="S1730" s="6">
        <v>-7737</v>
      </c>
      <c r="T1730" s="6">
        <v>-104777</v>
      </c>
      <c r="U1730" s="5"/>
      <c r="V1730" s="6">
        <v>-2127661</v>
      </c>
      <c r="W1730" s="6">
        <v>-23394622</v>
      </c>
      <c r="X1730" s="6">
        <v>-4389981</v>
      </c>
      <c r="Y1730" s="5"/>
      <c r="Z1730" s="6">
        <v>-113967</v>
      </c>
      <c r="AA1730" s="6">
        <v>-3580693</v>
      </c>
      <c r="AB1730" s="6">
        <v>-4886162</v>
      </c>
      <c r="AC1730" s="6">
        <v>-566</v>
      </c>
      <c r="AD1730" s="6"/>
      <c r="AE1730" s="5"/>
      <c r="AF1730" s="6">
        <v>-1652395</v>
      </c>
      <c r="AG1730" s="6">
        <v>-385359</v>
      </c>
      <c r="AH1730" s="6">
        <v>-812941</v>
      </c>
      <c r="AI1730" s="5"/>
      <c r="AJ1730" s="5"/>
      <c r="AK1730" s="6">
        <v>-783243</v>
      </c>
      <c r="AL1730" s="5"/>
      <c r="AM1730" s="6">
        <v>-3023235</v>
      </c>
      <c r="AN1730" s="6">
        <v>-605893</v>
      </c>
      <c r="AO1730" s="5"/>
      <c r="AP1730" s="6">
        <v>6250000</v>
      </c>
      <c r="AQ1730" s="6">
        <v>-67555</v>
      </c>
      <c r="AR1730" s="5"/>
      <c r="AS1730" s="5"/>
      <c r="AT1730" s="5"/>
      <c r="AU1730" s="6">
        <v>-1844</v>
      </c>
      <c r="AV1730" s="5"/>
      <c r="AW1730" s="6">
        <v>-5800000</v>
      </c>
      <c r="AX1730" s="6">
        <v>-210565</v>
      </c>
      <c r="AY1730" s="5"/>
      <c r="AZ1730" s="6">
        <v>-185356</v>
      </c>
      <c r="BA1730" s="5"/>
      <c r="BB1730" s="5"/>
      <c r="BC1730" s="7">
        <f t="shared" si="32"/>
        <v>-234646567</v>
      </c>
    </row>
    <row r="1731" spans="1:55" x14ac:dyDescent="0.25">
      <c r="A1731" s="1" t="s">
        <v>605</v>
      </c>
      <c r="B1731" s="1" t="s">
        <v>1372</v>
      </c>
      <c r="C1731" s="5"/>
      <c r="D1731" s="5"/>
      <c r="E1731" s="5"/>
      <c r="F1731" s="5"/>
      <c r="G1731" s="5"/>
      <c r="H1731" s="5"/>
      <c r="I1731" s="8">
        <v>0</v>
      </c>
      <c r="J1731" s="8">
        <v>0</v>
      </c>
      <c r="K1731" s="8">
        <v>0</v>
      </c>
      <c r="L1731" s="8">
        <v>0</v>
      </c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8">
        <v>0</v>
      </c>
      <c r="AA1731" s="5"/>
      <c r="AB1731" s="5"/>
      <c r="AC1731" s="5"/>
      <c r="AD1731" s="5"/>
      <c r="AE1731" s="5"/>
      <c r="AF1731" s="5"/>
      <c r="AG1731" s="8">
        <v>0</v>
      </c>
      <c r="AH1731" s="5"/>
      <c r="AI1731" s="5"/>
      <c r="AJ1731" s="5"/>
      <c r="AK1731" s="5"/>
      <c r="AL1731" s="5"/>
      <c r="AM1731" s="5"/>
      <c r="AN1731" s="5"/>
      <c r="AO1731" s="5"/>
      <c r="AP1731" s="5"/>
      <c r="AQ1731" s="5"/>
      <c r="AR1731" s="5"/>
      <c r="AS1731" s="5"/>
      <c r="AT1731" s="5"/>
      <c r="AU1731" s="5"/>
      <c r="AV1731" s="5"/>
      <c r="AW1731" s="5"/>
      <c r="AX1731" s="5"/>
      <c r="AY1731" s="5"/>
      <c r="AZ1731" s="5"/>
      <c r="BA1731" s="5"/>
      <c r="BB1731" s="5"/>
      <c r="BC1731" s="7">
        <f t="shared" si="32"/>
        <v>0</v>
      </c>
    </row>
    <row r="1732" spans="1:55" x14ac:dyDescent="0.25">
      <c r="A1732" s="1" t="s">
        <v>606</v>
      </c>
      <c r="B1732" s="1" t="s">
        <v>1373</v>
      </c>
      <c r="C1732" s="5"/>
      <c r="D1732" s="5"/>
      <c r="E1732" s="5"/>
      <c r="F1732" s="5"/>
      <c r="G1732" s="5"/>
      <c r="H1732" s="5"/>
      <c r="I1732" s="8">
        <v>0</v>
      </c>
      <c r="J1732" s="8">
        <v>0</v>
      </c>
      <c r="K1732" s="8">
        <v>0</v>
      </c>
      <c r="L1732" s="8">
        <v>0</v>
      </c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6">
        <v>-2974981</v>
      </c>
      <c r="Y1732" s="5"/>
      <c r="Z1732" s="8">
        <v>0</v>
      </c>
      <c r="AA1732" s="6">
        <v>8813946</v>
      </c>
      <c r="AB1732" s="6">
        <v>-4175000</v>
      </c>
      <c r="AC1732" s="5"/>
      <c r="AD1732" s="5"/>
      <c r="AE1732" s="5"/>
      <c r="AF1732" s="5"/>
      <c r="AG1732" s="8">
        <v>0</v>
      </c>
      <c r="AH1732" s="5"/>
      <c r="AI1732" s="5"/>
      <c r="AJ1732" s="5"/>
      <c r="AK1732" s="5"/>
      <c r="AL1732" s="5"/>
      <c r="AM1732" s="6">
        <v>-3023235</v>
      </c>
      <c r="AN1732" s="6">
        <v>-601556</v>
      </c>
      <c r="AO1732" s="5"/>
      <c r="AP1732" s="5"/>
      <c r="AQ1732" s="5"/>
      <c r="AR1732" s="5"/>
      <c r="AS1732" s="5"/>
      <c r="AT1732" s="5"/>
      <c r="AU1732" s="5"/>
      <c r="AV1732" s="5"/>
      <c r="AW1732" s="5"/>
      <c r="AX1732" s="5"/>
      <c r="AY1732" s="5"/>
      <c r="AZ1732" s="5"/>
      <c r="BA1732" s="5"/>
      <c r="BB1732" s="5"/>
      <c r="BC1732" s="7">
        <f t="shared" si="32"/>
        <v>-1960826</v>
      </c>
    </row>
    <row r="1733" spans="1:55" x14ac:dyDescent="0.25">
      <c r="A1733" s="1" t="s">
        <v>607</v>
      </c>
      <c r="B1733" s="1" t="s">
        <v>1374</v>
      </c>
      <c r="C1733" s="5"/>
      <c r="D1733" s="5"/>
      <c r="E1733" s="6">
        <v>-8944716</v>
      </c>
      <c r="F1733" s="5"/>
      <c r="G1733" s="6">
        <v>-9496</v>
      </c>
      <c r="H1733" s="6">
        <v>-25148</v>
      </c>
      <c r="I1733" s="6">
        <v>-237576</v>
      </c>
      <c r="J1733" s="6">
        <v>-9584043</v>
      </c>
      <c r="K1733" s="6">
        <v>-326424</v>
      </c>
      <c r="L1733" s="6">
        <v>-166372123</v>
      </c>
      <c r="M1733" s="6">
        <v>-3007335</v>
      </c>
      <c r="N1733" s="6">
        <v>-238596</v>
      </c>
      <c r="O1733" s="5"/>
      <c r="P1733" s="6">
        <v>-16558</v>
      </c>
      <c r="Q1733" s="5"/>
      <c r="R1733" s="5"/>
      <c r="S1733" s="6">
        <v>-7737</v>
      </c>
      <c r="T1733" s="6">
        <v>-104777</v>
      </c>
      <c r="U1733" s="5"/>
      <c r="V1733" s="6">
        <v>-2127661</v>
      </c>
      <c r="W1733" s="6">
        <v>-23394622</v>
      </c>
      <c r="X1733" s="6">
        <v>-1415000</v>
      </c>
      <c r="Y1733" s="5"/>
      <c r="Z1733" s="6">
        <v>-113967</v>
      </c>
      <c r="AA1733" s="6">
        <v>-12394639</v>
      </c>
      <c r="AB1733" s="6">
        <v>-711162</v>
      </c>
      <c r="AC1733" s="6">
        <v>-566</v>
      </c>
      <c r="AD1733" s="6"/>
      <c r="AE1733" s="5"/>
      <c r="AF1733" s="6">
        <v>-1652395</v>
      </c>
      <c r="AG1733" s="6">
        <v>-385359</v>
      </c>
      <c r="AH1733" s="6">
        <v>-812941</v>
      </c>
      <c r="AI1733" s="5"/>
      <c r="AJ1733" s="5"/>
      <c r="AK1733" s="6">
        <v>-783243</v>
      </c>
      <c r="AL1733" s="5"/>
      <c r="AM1733" s="5"/>
      <c r="AN1733" s="6">
        <v>-4337</v>
      </c>
      <c r="AO1733" s="5"/>
      <c r="AP1733" s="6">
        <v>6250000</v>
      </c>
      <c r="AQ1733" s="6">
        <v>-67555</v>
      </c>
      <c r="AR1733" s="5"/>
      <c r="AS1733" s="5"/>
      <c r="AT1733" s="5"/>
      <c r="AU1733" s="6">
        <v>-1844</v>
      </c>
      <c r="AV1733" s="5"/>
      <c r="AW1733" s="6">
        <v>-5800000</v>
      </c>
      <c r="AX1733" s="6">
        <v>-210565</v>
      </c>
      <c r="AY1733" s="5"/>
      <c r="AZ1733" s="6">
        <v>-185356</v>
      </c>
      <c r="BA1733" s="5"/>
      <c r="BB1733" s="5"/>
      <c r="BC1733" s="7">
        <f t="shared" si="32"/>
        <v>-232685741</v>
      </c>
    </row>
    <row r="1734" spans="1:55" x14ac:dyDescent="0.25">
      <c r="A1734" s="1" t="s">
        <v>608</v>
      </c>
      <c r="B1734" s="1" t="s">
        <v>1375</v>
      </c>
      <c r="C1734" s="6">
        <v>15836</v>
      </c>
      <c r="D1734" s="5"/>
      <c r="E1734" s="5"/>
      <c r="F1734" s="6">
        <v>-150000</v>
      </c>
      <c r="G1734" s="5"/>
      <c r="H1734" s="5"/>
      <c r="I1734" s="8">
        <v>0</v>
      </c>
      <c r="J1734" s="8">
        <v>0</v>
      </c>
      <c r="K1734" s="5"/>
      <c r="L1734" s="8">
        <v>0</v>
      </c>
      <c r="M1734" s="5"/>
      <c r="N1734" s="5"/>
      <c r="O1734" s="6">
        <v>-191</v>
      </c>
      <c r="P1734" s="5"/>
      <c r="Q1734" s="5"/>
      <c r="R1734" s="6">
        <v>200760</v>
      </c>
      <c r="S1734" s="5"/>
      <c r="T1734" s="5"/>
      <c r="U1734" s="5"/>
      <c r="V1734" s="5"/>
      <c r="W1734" s="8">
        <v>0</v>
      </c>
      <c r="X1734" s="5"/>
      <c r="Y1734" s="6">
        <v>1161</v>
      </c>
      <c r="Z1734" s="5"/>
      <c r="AA1734" s="6">
        <v>-26638462</v>
      </c>
      <c r="AB1734" s="5"/>
      <c r="AC1734" s="6">
        <v>-15099</v>
      </c>
      <c r="AD1734" s="6"/>
      <c r="AE1734" s="5"/>
      <c r="AF1734" s="6">
        <v>-1294656</v>
      </c>
      <c r="AG1734" s="8">
        <v>0</v>
      </c>
      <c r="AH1734" s="5"/>
      <c r="AI1734" s="6">
        <v>-443000</v>
      </c>
      <c r="AJ1734" s="5"/>
      <c r="AK1734" s="6">
        <v>21252</v>
      </c>
      <c r="AL1734" s="6">
        <v>-63656000</v>
      </c>
      <c r="AM1734" s="6">
        <v>28040</v>
      </c>
      <c r="AN1734" s="5"/>
      <c r="AO1734" s="5"/>
      <c r="AP1734" s="5"/>
      <c r="AQ1734" s="6">
        <v>57937</v>
      </c>
      <c r="AR1734" s="6">
        <v>-502305</v>
      </c>
      <c r="AS1734" s="6">
        <v>-337924</v>
      </c>
      <c r="AT1734" s="5"/>
      <c r="AU1734" s="5"/>
      <c r="AV1734" s="5"/>
      <c r="AW1734" s="5"/>
      <c r="AX1734" s="6">
        <v>5983</v>
      </c>
      <c r="AY1734" s="5"/>
      <c r="AZ1734" s="5"/>
      <c r="BA1734" s="5"/>
      <c r="BB1734" s="5"/>
      <c r="BC1734" s="7">
        <f t="shared" si="32"/>
        <v>-92706668</v>
      </c>
    </row>
    <row r="1735" spans="1:55" x14ac:dyDescent="0.25">
      <c r="A1735" s="1" t="s">
        <v>609</v>
      </c>
      <c r="B1735" s="1" t="s">
        <v>1376</v>
      </c>
      <c r="C1735" s="6">
        <v>15836</v>
      </c>
      <c r="D1735" s="5"/>
      <c r="E1735" s="5"/>
      <c r="F1735" s="5"/>
      <c r="G1735" s="5"/>
      <c r="H1735" s="5"/>
      <c r="I1735" s="8">
        <v>0</v>
      </c>
      <c r="J1735" s="8">
        <v>0</v>
      </c>
      <c r="K1735" s="5"/>
      <c r="L1735" s="8">
        <v>0</v>
      </c>
      <c r="M1735" s="5"/>
      <c r="N1735" s="5"/>
      <c r="O1735" s="5"/>
      <c r="P1735" s="5"/>
      <c r="Q1735" s="5"/>
      <c r="R1735" s="6">
        <v>200760</v>
      </c>
      <c r="S1735" s="5"/>
      <c r="T1735" s="5"/>
      <c r="U1735" s="5"/>
      <c r="V1735" s="5"/>
      <c r="W1735" s="8">
        <v>0</v>
      </c>
      <c r="X1735" s="5"/>
      <c r="Y1735" s="6">
        <v>1161</v>
      </c>
      <c r="Z1735" s="5"/>
      <c r="AA1735" s="6">
        <v>3311561</v>
      </c>
      <c r="AB1735" s="5"/>
      <c r="AC1735" s="5"/>
      <c r="AD1735" s="5"/>
      <c r="AE1735" s="5"/>
      <c r="AF1735" s="6">
        <v>5344</v>
      </c>
      <c r="AG1735" s="8">
        <v>0</v>
      </c>
      <c r="AH1735" s="5"/>
      <c r="AI1735" s="5"/>
      <c r="AJ1735" s="5"/>
      <c r="AK1735" s="6">
        <v>21252</v>
      </c>
      <c r="AL1735" s="5"/>
      <c r="AM1735" s="6">
        <v>30000</v>
      </c>
      <c r="AN1735" s="5"/>
      <c r="AO1735" s="5"/>
      <c r="AP1735" s="5"/>
      <c r="AQ1735" s="6">
        <v>88080</v>
      </c>
      <c r="AR1735" s="5"/>
      <c r="AS1735" s="5"/>
      <c r="AT1735" s="5"/>
      <c r="AU1735" s="5"/>
      <c r="AV1735" s="5"/>
      <c r="AW1735" s="5"/>
      <c r="AX1735" s="6">
        <v>5983</v>
      </c>
      <c r="AY1735" s="5"/>
      <c r="AZ1735" s="5"/>
      <c r="BA1735" s="5"/>
      <c r="BB1735" s="5"/>
      <c r="BC1735" s="7">
        <f t="shared" si="32"/>
        <v>3679977</v>
      </c>
    </row>
    <row r="1736" spans="1:55" x14ac:dyDescent="0.25">
      <c r="A1736" s="1" t="s">
        <v>610</v>
      </c>
      <c r="B1736" s="1" t="s">
        <v>1377</v>
      </c>
      <c r="C1736" s="5"/>
      <c r="D1736" s="5"/>
      <c r="E1736" s="5"/>
      <c r="F1736" s="6">
        <v>-150000</v>
      </c>
      <c r="G1736" s="5"/>
      <c r="H1736" s="5"/>
      <c r="I1736" s="8">
        <v>0</v>
      </c>
      <c r="J1736" s="8">
        <v>0</v>
      </c>
      <c r="K1736" s="5"/>
      <c r="L1736" s="8">
        <v>0</v>
      </c>
      <c r="M1736" s="5"/>
      <c r="N1736" s="5"/>
      <c r="O1736" s="6">
        <v>-191</v>
      </c>
      <c r="P1736" s="5"/>
      <c r="Q1736" s="5"/>
      <c r="R1736" s="8">
        <v>0</v>
      </c>
      <c r="S1736" s="5"/>
      <c r="T1736" s="5"/>
      <c r="U1736" s="5"/>
      <c r="V1736" s="5"/>
      <c r="W1736" s="5"/>
      <c r="X1736" s="5"/>
      <c r="Y1736" s="5"/>
      <c r="Z1736" s="5"/>
      <c r="AA1736" s="6">
        <v>-29950023</v>
      </c>
      <c r="AB1736" s="5"/>
      <c r="AC1736" s="6">
        <v>-15099</v>
      </c>
      <c r="AD1736" s="6"/>
      <c r="AE1736" s="5"/>
      <c r="AF1736" s="6">
        <v>-1300000</v>
      </c>
      <c r="AG1736" s="8">
        <v>0</v>
      </c>
      <c r="AH1736" s="5"/>
      <c r="AI1736" s="6">
        <v>-443000</v>
      </c>
      <c r="AJ1736" s="5"/>
      <c r="AK1736" s="5"/>
      <c r="AL1736" s="6">
        <v>-63656000</v>
      </c>
      <c r="AM1736" s="6">
        <v>-1960</v>
      </c>
      <c r="AN1736" s="5"/>
      <c r="AO1736" s="5"/>
      <c r="AP1736" s="5"/>
      <c r="AQ1736" s="6">
        <v>-30143</v>
      </c>
      <c r="AR1736" s="6">
        <v>-502305</v>
      </c>
      <c r="AS1736" s="6">
        <v>-337924</v>
      </c>
      <c r="AT1736" s="5"/>
      <c r="AU1736" s="5"/>
      <c r="AV1736" s="5"/>
      <c r="AW1736" s="5"/>
      <c r="AX1736" s="5"/>
      <c r="AY1736" s="5"/>
      <c r="AZ1736" s="5"/>
      <c r="BA1736" s="5"/>
      <c r="BB1736" s="5"/>
      <c r="BC1736" s="7">
        <f t="shared" si="32"/>
        <v>-96386645</v>
      </c>
    </row>
    <row r="1737" spans="1:55" x14ac:dyDescent="0.25">
      <c r="A1737" s="1" t="s">
        <v>723</v>
      </c>
      <c r="B1737" s="1" t="s">
        <v>622</v>
      </c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 s="5"/>
      <c r="BB1737" s="5"/>
      <c r="BC1737" s="7" t="s">
        <v>727</v>
      </c>
    </row>
    <row r="1738" spans="1:55" x14ac:dyDescent="0.25">
      <c r="A1738" s="1" t="s">
        <v>611</v>
      </c>
      <c r="B1738" s="1" t="s">
        <v>1378</v>
      </c>
      <c r="C1738" s="6">
        <v>129758822</v>
      </c>
      <c r="D1738" s="6">
        <v>6784689</v>
      </c>
      <c r="E1738" s="6">
        <v>414853796</v>
      </c>
      <c r="F1738" s="6">
        <v>290567</v>
      </c>
      <c r="G1738" s="6">
        <v>13038128</v>
      </c>
      <c r="H1738" s="6">
        <v>-581238</v>
      </c>
      <c r="I1738" s="6">
        <v>-24886</v>
      </c>
      <c r="J1738" s="6">
        <v>2066776436</v>
      </c>
      <c r="K1738" s="6">
        <v>22787653</v>
      </c>
      <c r="L1738" s="6">
        <v>302369732</v>
      </c>
      <c r="M1738" s="6">
        <v>11548838</v>
      </c>
      <c r="N1738" s="6">
        <v>15356248</v>
      </c>
      <c r="O1738" s="6">
        <v>5271041</v>
      </c>
      <c r="P1738" s="6">
        <v>-577068</v>
      </c>
      <c r="Q1738" s="6">
        <v>-7841459</v>
      </c>
      <c r="R1738" s="6">
        <v>11004956</v>
      </c>
      <c r="S1738" s="6">
        <v>-401865</v>
      </c>
      <c r="T1738" s="6">
        <v>1187353</v>
      </c>
      <c r="U1738" s="6">
        <v>1063396</v>
      </c>
      <c r="V1738" s="6">
        <v>4243336</v>
      </c>
      <c r="W1738" s="6">
        <v>67649545</v>
      </c>
      <c r="X1738" s="6">
        <v>10901282</v>
      </c>
      <c r="Y1738" s="6">
        <v>2941397</v>
      </c>
      <c r="Z1738" s="6">
        <v>23189875</v>
      </c>
      <c r="AA1738" s="6">
        <v>253489616</v>
      </c>
      <c r="AB1738" s="6">
        <v>1910721</v>
      </c>
      <c r="AC1738" s="6">
        <v>-1062608</v>
      </c>
      <c r="AD1738" s="6">
        <v>-624300</v>
      </c>
      <c r="AE1738" s="6">
        <v>-64304</v>
      </c>
      <c r="AF1738" s="6">
        <v>234577</v>
      </c>
      <c r="AG1738" s="6">
        <v>17412441</v>
      </c>
      <c r="AH1738" s="6">
        <v>5167807</v>
      </c>
      <c r="AI1738" s="6">
        <v>18870496</v>
      </c>
      <c r="AJ1738" s="6">
        <v>22223917</v>
      </c>
      <c r="AK1738" s="6">
        <v>243208</v>
      </c>
      <c r="AL1738" s="6">
        <v>380757385</v>
      </c>
      <c r="AM1738" s="6">
        <v>67489</v>
      </c>
      <c r="AN1738" s="6">
        <v>7251</v>
      </c>
      <c r="AO1738" s="6">
        <v>2180217296</v>
      </c>
      <c r="AP1738" s="6">
        <v>12847489</v>
      </c>
      <c r="AQ1738" s="6">
        <v>-40765</v>
      </c>
      <c r="AR1738" s="6">
        <v>1296236</v>
      </c>
      <c r="AS1738" s="6">
        <v>373488</v>
      </c>
      <c r="AT1738" s="6">
        <v>500086</v>
      </c>
      <c r="AU1738" s="6">
        <v>6175443</v>
      </c>
      <c r="AV1738" s="6">
        <v>139865</v>
      </c>
      <c r="AW1738" s="6">
        <v>87142363</v>
      </c>
      <c r="AX1738" s="6">
        <v>407547</v>
      </c>
      <c r="AY1738" s="6">
        <v>648897</v>
      </c>
      <c r="AZ1738" s="6">
        <v>3271391</v>
      </c>
      <c r="BA1738" s="6">
        <v>57326979</v>
      </c>
      <c r="BB1738" s="6">
        <v>3878212813</v>
      </c>
      <c r="BC1738" s="7">
        <f t="shared" ref="BC1738:BC1743" si="33">SUM(C1738:BB1738)</f>
        <v>10028743398</v>
      </c>
    </row>
    <row r="1739" spans="1:55" x14ac:dyDescent="0.25">
      <c r="A1739" s="1" t="s">
        <v>612</v>
      </c>
      <c r="B1739" s="1" t="s">
        <v>1379</v>
      </c>
      <c r="C1739" s="6">
        <v>-11118336</v>
      </c>
      <c r="D1739" s="6">
        <v>258579</v>
      </c>
      <c r="E1739" s="6">
        <v>-63736441</v>
      </c>
      <c r="F1739" s="6">
        <v>-27257</v>
      </c>
      <c r="G1739" s="6">
        <v>-3014635</v>
      </c>
      <c r="H1739" s="6">
        <v>93</v>
      </c>
      <c r="I1739" s="6">
        <v>66392</v>
      </c>
      <c r="J1739" s="6">
        <v>-128877797</v>
      </c>
      <c r="K1739" s="6">
        <v>-4069858</v>
      </c>
      <c r="L1739" s="6">
        <v>-48845493</v>
      </c>
      <c r="M1739" s="6">
        <v>-997716</v>
      </c>
      <c r="N1739" s="6">
        <v>-3529633</v>
      </c>
      <c r="O1739" s="6">
        <v>-866000</v>
      </c>
      <c r="P1739" s="5"/>
      <c r="Q1739" s="6">
        <v>-36185</v>
      </c>
      <c r="R1739" s="6">
        <v>-450415</v>
      </c>
      <c r="S1739" s="6">
        <v>-2612</v>
      </c>
      <c r="T1739" s="6">
        <v>-132177</v>
      </c>
      <c r="U1739" s="6">
        <v>-11303</v>
      </c>
      <c r="V1739" s="6">
        <v>-532536</v>
      </c>
      <c r="W1739" s="6">
        <v>-12673956</v>
      </c>
      <c r="X1739" s="6">
        <v>-4391670</v>
      </c>
      <c r="Y1739" s="6">
        <v>-538000</v>
      </c>
      <c r="Z1739" s="6">
        <v>-1074383</v>
      </c>
      <c r="AA1739" s="6">
        <v>-47317408</v>
      </c>
      <c r="AB1739" s="6">
        <v>-230868</v>
      </c>
      <c r="AC1739" s="6">
        <v>-161050</v>
      </c>
      <c r="AD1739" s="6"/>
      <c r="AE1739" s="6">
        <v>-30016</v>
      </c>
      <c r="AF1739" s="6">
        <v>-225827</v>
      </c>
      <c r="AG1739" s="6">
        <v>-3083953</v>
      </c>
      <c r="AH1739" s="6">
        <v>-699528</v>
      </c>
      <c r="AI1739" s="6">
        <v>-3718224</v>
      </c>
      <c r="AJ1739" s="6">
        <v>-3013562</v>
      </c>
      <c r="AK1739" s="6">
        <v>-243208</v>
      </c>
      <c r="AL1739" s="6">
        <v>-21700631</v>
      </c>
      <c r="AM1739" s="6">
        <v>-22752</v>
      </c>
      <c r="AN1739" s="6">
        <v>-5765</v>
      </c>
      <c r="AO1739" s="6">
        <v>-65623935</v>
      </c>
      <c r="AP1739" s="6">
        <v>-2897800</v>
      </c>
      <c r="AQ1739" s="6">
        <v>-5556</v>
      </c>
      <c r="AR1739" s="6">
        <v>-184568</v>
      </c>
      <c r="AS1739" s="6">
        <v>-53223</v>
      </c>
      <c r="AT1739" s="6">
        <v>-837</v>
      </c>
      <c r="AU1739" s="6">
        <v>-1318776</v>
      </c>
      <c r="AV1739" s="6">
        <v>-140993</v>
      </c>
      <c r="AW1739" s="6">
        <v>-6521759</v>
      </c>
      <c r="AX1739" s="6">
        <v>-62398</v>
      </c>
      <c r="AY1739" s="6">
        <v>-30057</v>
      </c>
      <c r="AZ1739" s="6">
        <v>-1838136</v>
      </c>
      <c r="BA1739" s="6">
        <v>-13135113</v>
      </c>
      <c r="BB1739" s="6">
        <v>-164328692</v>
      </c>
      <c r="BC1739" s="7">
        <f t="shared" si="33"/>
        <v>-621195974</v>
      </c>
    </row>
    <row r="1740" spans="1:55" x14ac:dyDescent="0.25">
      <c r="A1740" s="1" t="s">
        <v>613</v>
      </c>
      <c r="B1740" s="1" t="s">
        <v>1380</v>
      </c>
      <c r="C1740" s="6">
        <v>-11118336</v>
      </c>
      <c r="D1740" s="6">
        <v>258579</v>
      </c>
      <c r="E1740" s="6">
        <v>-753961</v>
      </c>
      <c r="F1740" s="5"/>
      <c r="G1740" s="6">
        <v>-207992</v>
      </c>
      <c r="H1740" s="5"/>
      <c r="I1740" s="5"/>
      <c r="J1740" s="6">
        <v>-3950000</v>
      </c>
      <c r="K1740" s="6">
        <v>-50000</v>
      </c>
      <c r="L1740" s="8">
        <v>0</v>
      </c>
      <c r="M1740" s="6">
        <v>-60539</v>
      </c>
      <c r="N1740" s="6">
        <v>-328249</v>
      </c>
      <c r="O1740" s="6">
        <v>-327000</v>
      </c>
      <c r="P1740" s="5"/>
      <c r="Q1740" s="6">
        <v>-36185</v>
      </c>
      <c r="R1740" s="5"/>
      <c r="S1740" s="6">
        <v>-2612</v>
      </c>
      <c r="T1740" s="5"/>
      <c r="U1740" s="6">
        <v>-11152</v>
      </c>
      <c r="V1740" s="6">
        <v>-23075</v>
      </c>
      <c r="W1740" s="6">
        <v>-501574</v>
      </c>
      <c r="X1740" s="5"/>
      <c r="Y1740" s="6">
        <v>-205000</v>
      </c>
      <c r="Z1740" s="8">
        <v>0</v>
      </c>
      <c r="AA1740" s="6">
        <v>-1219896</v>
      </c>
      <c r="AB1740" s="5"/>
      <c r="AC1740" s="6">
        <v>-161050</v>
      </c>
      <c r="AD1740" s="6"/>
      <c r="AE1740" s="6">
        <v>-30016</v>
      </c>
      <c r="AF1740" s="5"/>
      <c r="AG1740" s="6">
        <v>-586146</v>
      </c>
      <c r="AH1740" s="5"/>
      <c r="AI1740" s="5"/>
      <c r="AJ1740" s="6">
        <v>-3013562</v>
      </c>
      <c r="AK1740" s="6">
        <v>-137832</v>
      </c>
      <c r="AL1740" s="6">
        <v>-2012239</v>
      </c>
      <c r="AM1740" s="6">
        <v>-22752</v>
      </c>
      <c r="AN1740" s="6">
        <v>-5765</v>
      </c>
      <c r="AO1740" s="6">
        <v>-481499</v>
      </c>
      <c r="AP1740" s="5"/>
      <c r="AQ1740" s="6">
        <v>-5556</v>
      </c>
      <c r="AR1740" s="6">
        <v>-3132</v>
      </c>
      <c r="AS1740" s="6">
        <v>-1982</v>
      </c>
      <c r="AT1740" s="6">
        <v>-837</v>
      </c>
      <c r="AU1740" s="6">
        <v>-175961</v>
      </c>
      <c r="AV1740" s="6">
        <v>-119990</v>
      </c>
      <c r="AW1740" s="6">
        <v>-617005</v>
      </c>
      <c r="AX1740" s="6">
        <v>-10648</v>
      </c>
      <c r="AY1740" s="6">
        <v>-30057</v>
      </c>
      <c r="AZ1740" s="6">
        <v>-76028</v>
      </c>
      <c r="BA1740" s="6">
        <v>-1128000</v>
      </c>
      <c r="BB1740" s="6">
        <v>-28629795</v>
      </c>
      <c r="BC1740" s="7">
        <f t="shared" si="33"/>
        <v>-55786844</v>
      </c>
    </row>
    <row r="1741" spans="1:55" x14ac:dyDescent="0.25">
      <c r="A1741" s="1" t="s">
        <v>614</v>
      </c>
      <c r="B1741" s="1" t="s">
        <v>1381</v>
      </c>
      <c r="C1741" s="5"/>
      <c r="D1741" s="5"/>
      <c r="E1741" s="6">
        <v>-62982480</v>
      </c>
      <c r="F1741" s="6">
        <v>-27257</v>
      </c>
      <c r="G1741" s="6">
        <v>-2767553</v>
      </c>
      <c r="H1741" s="6">
        <v>93</v>
      </c>
      <c r="I1741" s="6">
        <v>66392</v>
      </c>
      <c r="J1741" s="6">
        <v>-124783578</v>
      </c>
      <c r="K1741" s="6">
        <v>-4019858</v>
      </c>
      <c r="L1741" s="6">
        <v>-48845493</v>
      </c>
      <c r="M1741" s="6">
        <v>-937177</v>
      </c>
      <c r="N1741" s="6">
        <v>-3201384</v>
      </c>
      <c r="O1741" s="6">
        <v>-539000</v>
      </c>
      <c r="P1741" s="5"/>
      <c r="Q1741" s="5"/>
      <c r="R1741" s="6">
        <v>-450415</v>
      </c>
      <c r="S1741" s="8">
        <v>0</v>
      </c>
      <c r="T1741" s="6">
        <v>-132177</v>
      </c>
      <c r="U1741" s="5"/>
      <c r="V1741" s="6">
        <v>-509461</v>
      </c>
      <c r="W1741" s="6">
        <v>-12172382</v>
      </c>
      <c r="X1741" s="6">
        <v>-1124775</v>
      </c>
      <c r="Y1741" s="6">
        <v>-333000</v>
      </c>
      <c r="Z1741" s="6">
        <v>-1074383</v>
      </c>
      <c r="AA1741" s="6">
        <v>-40698062</v>
      </c>
      <c r="AB1741" s="6">
        <v>-230868</v>
      </c>
      <c r="AC1741" s="5"/>
      <c r="AD1741" s="5"/>
      <c r="AE1741" s="5"/>
      <c r="AF1741" s="6">
        <v>-225827</v>
      </c>
      <c r="AG1741" s="6">
        <v>-2497807</v>
      </c>
      <c r="AH1741" s="6">
        <v>-699528</v>
      </c>
      <c r="AI1741" s="6">
        <v>-3718224</v>
      </c>
      <c r="AJ1741" s="5"/>
      <c r="AK1741" s="6">
        <v>-105376</v>
      </c>
      <c r="AL1741" s="6">
        <v>-19688392</v>
      </c>
      <c r="AM1741" s="5"/>
      <c r="AN1741" s="5"/>
      <c r="AO1741" s="6">
        <v>-65142436</v>
      </c>
      <c r="AP1741" s="6">
        <v>-2897800</v>
      </c>
      <c r="AQ1741" s="5"/>
      <c r="AR1741" s="6">
        <v>-181436</v>
      </c>
      <c r="AS1741" s="6">
        <v>-51241</v>
      </c>
      <c r="AT1741" s="5"/>
      <c r="AU1741" s="6">
        <v>-1022395</v>
      </c>
      <c r="AV1741" s="8">
        <v>0</v>
      </c>
      <c r="AW1741" s="6">
        <v>-5738413</v>
      </c>
      <c r="AX1741" s="6">
        <v>-51750</v>
      </c>
      <c r="AY1741" s="5"/>
      <c r="AZ1741" s="6">
        <v>-652826</v>
      </c>
      <c r="BA1741" s="6">
        <v>-12007113</v>
      </c>
      <c r="BB1741" s="6">
        <v>-135698897</v>
      </c>
      <c r="BC1741" s="7">
        <f t="shared" si="33"/>
        <v>-555142279</v>
      </c>
    </row>
    <row r="1742" spans="1:55" x14ac:dyDescent="0.25">
      <c r="A1742" s="1" t="s">
        <v>615</v>
      </c>
      <c r="B1742" s="1" t="s">
        <v>1382</v>
      </c>
      <c r="C1742" s="5"/>
      <c r="D1742" s="5"/>
      <c r="E1742" s="5"/>
      <c r="F1742" s="5"/>
      <c r="G1742" s="6">
        <v>-39090</v>
      </c>
      <c r="H1742" s="5"/>
      <c r="I1742" s="5"/>
      <c r="J1742" s="6">
        <v>-144219</v>
      </c>
      <c r="K1742" s="8">
        <v>0</v>
      </c>
      <c r="L1742" s="8">
        <v>0</v>
      </c>
      <c r="M1742" s="5"/>
      <c r="N1742" s="5"/>
      <c r="O1742" s="5"/>
      <c r="P1742" s="5"/>
      <c r="Q1742" s="5"/>
      <c r="R1742" s="5"/>
      <c r="S1742" s="8">
        <v>0</v>
      </c>
      <c r="T1742" s="5"/>
      <c r="U1742" s="6">
        <v>-151</v>
      </c>
      <c r="V1742" s="5"/>
      <c r="W1742" s="5"/>
      <c r="X1742" s="6">
        <v>-3266895</v>
      </c>
      <c r="Y1742" s="5"/>
      <c r="Z1742" s="8">
        <v>0</v>
      </c>
      <c r="AA1742" s="6">
        <v>-5399450</v>
      </c>
      <c r="AB1742" s="5"/>
      <c r="AC1742" s="5"/>
      <c r="AD1742" s="5"/>
      <c r="AE1742" s="5"/>
      <c r="AF1742" s="5"/>
      <c r="AG1742" s="8">
        <v>0</v>
      </c>
      <c r="AH1742" s="5"/>
      <c r="AI1742" s="5"/>
      <c r="AJ1742" s="5"/>
      <c r="AK1742" s="5"/>
      <c r="AL1742" s="5"/>
      <c r="AM1742" s="5"/>
      <c r="AN1742" s="5"/>
      <c r="AO1742" s="5"/>
      <c r="AP1742" s="5"/>
      <c r="AQ1742" s="5"/>
      <c r="AR1742" s="5"/>
      <c r="AS1742" s="5"/>
      <c r="AT1742" s="5"/>
      <c r="AU1742" s="6">
        <v>-120420</v>
      </c>
      <c r="AV1742" s="6">
        <v>-21003</v>
      </c>
      <c r="AW1742" s="6">
        <v>-166341</v>
      </c>
      <c r="AX1742" s="5"/>
      <c r="AY1742" s="5"/>
      <c r="AZ1742" s="6">
        <v>-1109282</v>
      </c>
      <c r="BA1742" s="5"/>
      <c r="BB1742" s="5"/>
      <c r="BC1742" s="7">
        <f t="shared" si="33"/>
        <v>-10266851</v>
      </c>
    </row>
    <row r="1743" spans="1:55" x14ac:dyDescent="0.25">
      <c r="A1743" s="1" t="s">
        <v>616</v>
      </c>
      <c r="B1743" s="1" t="s">
        <v>1383</v>
      </c>
      <c r="C1743" s="6">
        <v>118640486</v>
      </c>
      <c r="D1743" s="6">
        <v>7043268</v>
      </c>
      <c r="E1743" s="6">
        <v>351117355</v>
      </c>
      <c r="F1743" s="6">
        <v>263310</v>
      </c>
      <c r="G1743" s="6">
        <v>10023493</v>
      </c>
      <c r="H1743" s="6">
        <v>-581145</v>
      </c>
      <c r="I1743" s="6">
        <v>41506</v>
      </c>
      <c r="J1743" s="6">
        <v>1937898639</v>
      </c>
      <c r="K1743" s="6">
        <v>18717795</v>
      </c>
      <c r="L1743" s="6">
        <v>253524239</v>
      </c>
      <c r="M1743" s="6">
        <v>10551122</v>
      </c>
      <c r="N1743" s="6">
        <v>11826615</v>
      </c>
      <c r="O1743" s="6">
        <v>4405041</v>
      </c>
      <c r="P1743" s="6">
        <v>-577068</v>
      </c>
      <c r="Q1743" s="6">
        <v>-7877644</v>
      </c>
      <c r="R1743" s="6">
        <v>10554541</v>
      </c>
      <c r="S1743" s="6">
        <v>-404477</v>
      </c>
      <c r="T1743" s="6">
        <v>1055176</v>
      </c>
      <c r="U1743" s="6">
        <v>1052093</v>
      </c>
      <c r="V1743" s="6">
        <v>3710800</v>
      </c>
      <c r="W1743" s="6">
        <v>54975589</v>
      </c>
      <c r="X1743" s="6">
        <v>6509612</v>
      </c>
      <c r="Y1743" s="6">
        <v>2403397</v>
      </c>
      <c r="Z1743" s="6">
        <v>22115492</v>
      </c>
      <c r="AA1743" s="6">
        <v>206172208</v>
      </c>
      <c r="AB1743" s="6">
        <v>1679853</v>
      </c>
      <c r="AC1743" s="6">
        <v>-1223658</v>
      </c>
      <c r="AD1743" s="6">
        <v>-624300</v>
      </c>
      <c r="AE1743" s="6">
        <v>-94320</v>
      </c>
      <c r="AF1743" s="6">
        <v>8750</v>
      </c>
      <c r="AG1743" s="6">
        <v>14328488</v>
      </c>
      <c r="AH1743" s="6">
        <v>4468279</v>
      </c>
      <c r="AI1743" s="6">
        <v>15152272</v>
      </c>
      <c r="AJ1743" s="6">
        <v>19210355</v>
      </c>
      <c r="AK1743" s="8">
        <v>0</v>
      </c>
      <c r="AL1743" s="6">
        <v>359056754</v>
      </c>
      <c r="AM1743" s="6">
        <v>44737</v>
      </c>
      <c r="AN1743" s="6">
        <v>1486</v>
      </c>
      <c r="AO1743" s="6">
        <v>2114593361</v>
      </c>
      <c r="AP1743" s="6">
        <v>9949689</v>
      </c>
      <c r="AQ1743" s="6">
        <v>-46321</v>
      </c>
      <c r="AR1743" s="6">
        <v>1111668</v>
      </c>
      <c r="AS1743" s="6">
        <v>320265</v>
      </c>
      <c r="AT1743" s="6">
        <v>499249</v>
      </c>
      <c r="AU1743" s="6">
        <v>4856667</v>
      </c>
      <c r="AV1743" s="6">
        <v>-1128</v>
      </c>
      <c r="AW1743" s="6">
        <v>80620604</v>
      </c>
      <c r="AX1743" s="6">
        <v>345149</v>
      </c>
      <c r="AY1743" s="6">
        <v>618840</v>
      </c>
      <c r="AZ1743" s="6">
        <v>1433255</v>
      </c>
      <c r="BA1743" s="6">
        <v>44191866</v>
      </c>
      <c r="BB1743" s="6">
        <v>3713884121</v>
      </c>
      <c r="BC1743" s="7">
        <f t="shared" si="33"/>
        <v>9407547424</v>
      </c>
    </row>
    <row r="1744" spans="1:55" x14ac:dyDescent="0.25">
      <c r="A1744" s="23"/>
      <c r="B1744" s="23"/>
      <c r="C1744" s="24"/>
      <c r="D1744" s="24"/>
      <c r="E1744" s="24"/>
      <c r="F1744" s="24"/>
      <c r="G1744" s="24"/>
      <c r="H1744" s="24"/>
      <c r="I1744" s="24"/>
      <c r="J1744" s="24"/>
      <c r="K1744" s="24"/>
      <c r="L1744" s="24"/>
      <c r="M1744" s="24"/>
      <c r="N1744" s="24"/>
      <c r="O1744" s="24"/>
      <c r="P1744" s="24"/>
      <c r="Q1744" s="24"/>
      <c r="R1744" s="24"/>
      <c r="S1744" s="24"/>
      <c r="T1744" s="24"/>
      <c r="U1744" s="24"/>
      <c r="V1744" s="24"/>
      <c r="W1744" s="24"/>
      <c r="X1744" s="24"/>
      <c r="Y1744" s="24"/>
      <c r="Z1744" s="24"/>
      <c r="AA1744" s="24"/>
      <c r="AB1744" s="24"/>
      <c r="AC1744" s="24"/>
      <c r="AD1744" s="24"/>
      <c r="AE1744" s="24"/>
      <c r="AF1744" s="24"/>
      <c r="AG1744" s="24"/>
      <c r="AH1744" s="24"/>
      <c r="AI1744" s="24"/>
      <c r="AJ1744" s="24"/>
      <c r="AK1744" s="25"/>
      <c r="AL1744" s="24"/>
      <c r="AM1744" s="24"/>
      <c r="AN1744" s="24"/>
      <c r="AO1744" s="24"/>
      <c r="AP1744" s="24"/>
      <c r="AQ1744" s="24"/>
      <c r="AR1744" s="24"/>
      <c r="AS1744" s="24"/>
      <c r="AT1744" s="24"/>
      <c r="AU1744" s="24"/>
      <c r="AV1744" s="24"/>
      <c r="AW1744" s="24"/>
      <c r="AX1744" s="24"/>
      <c r="AY1744" s="24"/>
      <c r="AZ1744" s="24"/>
      <c r="BA1744" s="24"/>
      <c r="BB1744" s="24"/>
      <c r="BC1744" s="24"/>
    </row>
    <row r="1745" spans="1:55" x14ac:dyDescent="0.25">
      <c r="A1745" s="23" t="s">
        <v>1387</v>
      </c>
      <c r="B1745" s="23" t="s">
        <v>1388</v>
      </c>
      <c r="C1745" s="24"/>
      <c r="D1745" s="24"/>
      <c r="E1745" s="24"/>
      <c r="F1745" s="24"/>
      <c r="G1745" s="24"/>
      <c r="H1745" s="24"/>
      <c r="I1745" s="24"/>
      <c r="J1745" s="24"/>
      <c r="K1745" s="24"/>
      <c r="L1745" s="24"/>
      <c r="M1745" s="24"/>
      <c r="N1745" s="24"/>
      <c r="O1745" s="24"/>
      <c r="P1745" s="24"/>
      <c r="Q1745" s="24"/>
      <c r="R1745" s="24"/>
      <c r="S1745" s="24"/>
      <c r="T1745" s="24"/>
      <c r="U1745" s="24"/>
      <c r="V1745" s="24"/>
      <c r="W1745" s="24"/>
      <c r="X1745" s="24"/>
      <c r="Y1745" s="24"/>
      <c r="Z1745" s="24"/>
      <c r="AA1745" s="24"/>
      <c r="AB1745" s="24"/>
      <c r="AC1745" s="24"/>
      <c r="AD1745" s="24"/>
      <c r="AE1745" s="24"/>
      <c r="AF1745" s="24"/>
      <c r="AG1745" s="24"/>
      <c r="AH1745" s="24"/>
      <c r="AI1745" s="24"/>
      <c r="AJ1745" s="24"/>
      <c r="AK1745" s="25"/>
      <c r="AL1745" s="24"/>
      <c r="AM1745" s="24"/>
      <c r="AN1745" s="24"/>
      <c r="AO1745" s="24"/>
      <c r="AP1745" s="24"/>
      <c r="AQ1745" s="24"/>
      <c r="AR1745" s="24"/>
      <c r="AS1745" s="24"/>
      <c r="AT1745" s="24"/>
      <c r="AU1745" s="24"/>
      <c r="AV1745" s="24"/>
      <c r="AW1745" s="24"/>
      <c r="AX1745" s="24"/>
      <c r="AY1745" s="24"/>
      <c r="AZ1745" s="24"/>
      <c r="BA1745" s="24"/>
      <c r="BB1745" s="24"/>
      <c r="BC1745" s="24"/>
    </row>
    <row r="1746" spans="1:55" x14ac:dyDescent="0.25">
      <c r="A1746" s="23" t="s">
        <v>728</v>
      </c>
      <c r="B1746" s="23" t="s">
        <v>729</v>
      </c>
      <c r="C1746" s="26"/>
      <c r="D1746" s="26"/>
      <c r="E1746" s="25"/>
      <c r="F1746" s="24"/>
      <c r="G1746" s="26"/>
      <c r="H1746" s="25"/>
      <c r="I1746" s="25"/>
      <c r="J1746" s="26"/>
      <c r="K1746" s="24"/>
      <c r="L1746" s="24"/>
      <c r="M1746" s="25"/>
      <c r="N1746" s="26"/>
      <c r="O1746" s="26"/>
      <c r="P1746" s="25"/>
      <c r="Q1746" s="26"/>
      <c r="R1746" s="24"/>
      <c r="S1746" s="24"/>
      <c r="T1746" s="24"/>
      <c r="U1746" s="26"/>
      <c r="V1746" s="25"/>
      <c r="W1746" s="26"/>
      <c r="X1746" s="24"/>
      <c r="Y1746" s="25"/>
      <c r="Z1746" s="25"/>
      <c r="AA1746" s="24"/>
      <c r="AB1746" s="25"/>
      <c r="AC1746" s="26"/>
      <c r="AD1746" s="26"/>
      <c r="AE1746" s="25"/>
      <c r="AF1746" s="24"/>
      <c r="AG1746" s="25"/>
      <c r="AH1746" s="26"/>
      <c r="AI1746" s="24"/>
      <c r="AJ1746" s="26"/>
      <c r="AK1746" s="24"/>
      <c r="AL1746" s="24"/>
      <c r="AM1746" s="24"/>
      <c r="AN1746" s="26"/>
      <c r="AO1746" s="25"/>
      <c r="AP1746" s="26"/>
      <c r="AQ1746" s="25"/>
      <c r="AR1746" s="26"/>
      <c r="AS1746" s="26"/>
      <c r="AT1746" s="24"/>
      <c r="AU1746" s="26"/>
      <c r="AV1746" s="24"/>
      <c r="AW1746" s="24"/>
      <c r="AX1746" s="26"/>
      <c r="AY1746" s="26"/>
      <c r="AZ1746" s="26"/>
      <c r="BA1746" s="26"/>
      <c r="BB1746" s="24"/>
      <c r="BC1746" s="24"/>
    </row>
    <row r="1747" spans="1:55" x14ac:dyDescent="0.25">
      <c r="A1747" s="23" t="s">
        <v>730</v>
      </c>
      <c r="B1747" s="23" t="s">
        <v>731</v>
      </c>
      <c r="C1747" s="26"/>
      <c r="D1747" s="26"/>
      <c r="E1747" s="25"/>
      <c r="F1747" s="24"/>
      <c r="G1747" s="26"/>
      <c r="H1747" s="25"/>
      <c r="I1747" s="25"/>
      <c r="J1747" s="26"/>
      <c r="K1747" s="24"/>
      <c r="L1747" s="24"/>
      <c r="M1747" s="25"/>
      <c r="N1747" s="26"/>
      <c r="O1747" s="26"/>
      <c r="P1747" s="25"/>
      <c r="Q1747" s="26"/>
      <c r="R1747" s="24"/>
      <c r="S1747" s="24"/>
      <c r="T1747" s="24"/>
      <c r="U1747" s="26"/>
      <c r="V1747" s="25"/>
      <c r="W1747" s="26"/>
      <c r="X1747" s="24"/>
      <c r="Y1747" s="25"/>
      <c r="Z1747" s="25"/>
      <c r="AA1747" s="24"/>
      <c r="AB1747" s="25"/>
      <c r="AC1747" s="26"/>
      <c r="AD1747" s="26"/>
      <c r="AE1747" s="25"/>
      <c r="AF1747" s="24"/>
      <c r="AG1747" s="25"/>
      <c r="AH1747" s="26"/>
      <c r="AI1747" s="24"/>
      <c r="AJ1747" s="26"/>
      <c r="AK1747" s="24"/>
      <c r="AL1747" s="24"/>
      <c r="AM1747" s="24"/>
      <c r="AN1747" s="26"/>
      <c r="AO1747" s="25"/>
      <c r="AP1747" s="26"/>
      <c r="AQ1747" s="25"/>
      <c r="AR1747" s="26"/>
      <c r="AS1747" s="26"/>
      <c r="AT1747" s="24"/>
      <c r="AU1747" s="26"/>
      <c r="AV1747" s="24"/>
      <c r="AW1747" s="24"/>
      <c r="AX1747" s="26"/>
      <c r="AY1747" s="26"/>
      <c r="AZ1747" s="26"/>
      <c r="BA1747" s="26"/>
      <c r="BB1747" s="24"/>
      <c r="BC1747" s="24"/>
    </row>
    <row r="1748" spans="1:55" x14ac:dyDescent="0.25">
      <c r="A1748" s="23" t="s">
        <v>732</v>
      </c>
      <c r="B1748" s="23" t="s">
        <v>733</v>
      </c>
      <c r="C1748" s="26"/>
      <c r="D1748" s="26"/>
      <c r="E1748" s="25"/>
      <c r="F1748" s="24"/>
      <c r="G1748" s="26"/>
      <c r="H1748" s="25"/>
      <c r="I1748" s="25"/>
      <c r="J1748" s="26"/>
      <c r="K1748" s="24"/>
      <c r="L1748" s="24"/>
      <c r="M1748" s="25"/>
      <c r="N1748" s="26"/>
      <c r="O1748" s="26"/>
      <c r="P1748" s="25"/>
      <c r="Q1748" s="26"/>
      <c r="R1748" s="24"/>
      <c r="S1748" s="24"/>
      <c r="T1748" s="24"/>
      <c r="U1748" s="26"/>
      <c r="V1748" s="25"/>
      <c r="W1748" s="26"/>
      <c r="X1748" s="24"/>
      <c r="Y1748" s="25"/>
      <c r="Z1748" s="25"/>
      <c r="AA1748" s="24"/>
      <c r="AB1748" s="25"/>
      <c r="AC1748" s="26"/>
      <c r="AD1748" s="26"/>
      <c r="AE1748" s="25"/>
      <c r="AF1748" s="24"/>
      <c r="AG1748" s="25"/>
      <c r="AH1748" s="26"/>
      <c r="AI1748" s="24"/>
      <c r="AJ1748" s="26"/>
      <c r="AK1748" s="24"/>
      <c r="AL1748" s="24"/>
      <c r="AM1748" s="24"/>
      <c r="AN1748" s="26"/>
      <c r="AO1748" s="25"/>
      <c r="AP1748" s="26"/>
      <c r="AQ1748" s="25"/>
      <c r="AR1748" s="26"/>
      <c r="AS1748" s="26"/>
      <c r="AT1748" s="24"/>
      <c r="AU1748" s="26"/>
      <c r="AV1748" s="24"/>
      <c r="AW1748" s="24"/>
      <c r="AX1748" s="26"/>
      <c r="AY1748" s="26"/>
      <c r="AZ1748" s="26"/>
      <c r="BA1748" s="26"/>
      <c r="BB1748" s="24"/>
      <c r="BC1748" s="24"/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2020-08-20T22:00:00+00:00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6007-T-2-20728</_dlc_DocId>
    <_dlc_DocIdUrl xmlns="c02c0bea-4f82-4aa1-baab-e854decf7601">
      <Url>https://dok.finma.ch/sites/6007-T/_layouts/15/DocIdRedir.aspx?ID=6007-T-2-20728</Url>
      <Description>6007-T-2-20728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572BC3-9EAC-478B-99F7-532E4E94D41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E47DD6F-AA80-4F17-82BA-3DCEBC34BE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345B18-35B4-4CBE-8A7F-A7E3CB3BCDC9}">
  <ds:schemaRefs>
    <ds:schemaRef ds:uri="http://schemas.microsoft.com/office/2006/documentManagement/types"/>
    <ds:schemaRef ds:uri="http://schemas.microsoft.com/office/infopath/2007/PartnerControls"/>
    <ds:schemaRef ds:uri="7F18B51A-7341-4DE8-91DA-DAB5EFDD4D7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02c0bea-4f82-4aa1-baab-e854decf7601"/>
    <ds:schemaRef ds:uri="http://purl.org/dc/terms/"/>
    <ds:schemaRef ds:uri="7f18b51a-7341-4de8-91da-dab5efdd4d7a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ED623D4-B61D-4B83-A762-86892C0990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Schadenversicherer CH_2019</vt:lpstr>
      <vt:lpstr>'Schadenversicherer CH_2019'!Drucktitel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2020-09-18T07:36:36Z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4907735d-864a-449f-985e-b37c7f05f1eb</vt:lpwstr>
  </property>
  <property fmtid="{D5CDD505-2E9C-101B-9397-08002B2CF9AE}" pid="7" name="DossierStatus_Note">
    <vt:lpwstr/>
  </property>
</Properties>
</file>