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10352\Desktop\"/>
    </mc:Choice>
  </mc:AlternateContent>
  <bookViews>
    <workbookView xWindow="0" yWindow="0" windowWidth="19200" windowHeight="7070"/>
  </bookViews>
  <sheets>
    <sheet name="Krankenversicherer_2019" sheetId="2" r:id="rId1"/>
  </sheets>
  <definedNames>
    <definedName name="_xlnm._FilterDatabase" localSheetId="0" hidden="1">Krankenversicherer_2019!$A$1:$B$2366</definedName>
    <definedName name="_xlnm.Print_Titles" localSheetId="0">Krankenversicherer_2019!#REF!</definedName>
  </definedNames>
  <calcPr calcId="162913"/>
</workbook>
</file>

<file path=xl/calcChain.xml><?xml version="1.0" encoding="utf-8"?>
<calcChain xmlns="http://schemas.openxmlformats.org/spreadsheetml/2006/main">
  <c r="X6" i="2" l="1"/>
  <c r="Y6" i="2" s="1"/>
  <c r="U6" i="2"/>
  <c r="X7" i="2" l="1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7" i="2"/>
  <c r="X38" i="2"/>
  <c r="X39" i="2"/>
  <c r="X40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8" i="2"/>
  <c r="X89" i="2"/>
  <c r="X90" i="2"/>
  <c r="X91" i="2"/>
  <c r="X93" i="2"/>
  <c r="X94" i="2"/>
  <c r="X95" i="2"/>
  <c r="X96" i="2"/>
  <c r="X98" i="2"/>
  <c r="X99" i="2"/>
  <c r="X100" i="2"/>
  <c r="X101" i="2"/>
  <c r="X102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5" i="2"/>
  <c r="X226" i="2"/>
  <c r="X227" i="2"/>
  <c r="X228" i="2"/>
  <c r="X229" i="2"/>
  <c r="X231" i="2"/>
  <c r="X232" i="2"/>
  <c r="X233" i="2"/>
  <c r="X234" i="2"/>
  <c r="X235" i="2"/>
  <c r="X236" i="2"/>
  <c r="X238" i="2"/>
  <c r="X239" i="2"/>
  <c r="X240" i="2"/>
  <c r="X241" i="2"/>
  <c r="X242" i="2"/>
  <c r="X244" i="2"/>
  <c r="X245" i="2"/>
  <c r="X246" i="2"/>
  <c r="X247" i="2"/>
  <c r="X248" i="2"/>
  <c r="X249" i="2"/>
  <c r="X251" i="2"/>
  <c r="X252" i="2"/>
  <c r="X253" i="2"/>
  <c r="X254" i="2"/>
  <c r="X255" i="2"/>
  <c r="X257" i="2"/>
  <c r="X258" i="2"/>
  <c r="X259" i="2"/>
  <c r="X260" i="2"/>
  <c r="X261" i="2"/>
  <c r="X262" i="2"/>
  <c r="X264" i="2"/>
  <c r="X265" i="2"/>
  <c r="X266" i="2"/>
  <c r="X267" i="2"/>
  <c r="X268" i="2"/>
  <c r="X270" i="2"/>
  <c r="X271" i="2"/>
  <c r="X272" i="2"/>
  <c r="X273" i="2"/>
  <c r="X274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9" i="2"/>
  <c r="X290" i="2"/>
  <c r="X291" i="2"/>
  <c r="X292" i="2"/>
  <c r="X293" i="2"/>
  <c r="X294" i="2"/>
  <c r="X295" i="2"/>
  <c r="X296" i="2"/>
  <c r="X297" i="2"/>
  <c r="X298" i="2"/>
  <c r="X300" i="2"/>
  <c r="X301" i="2"/>
  <c r="X302" i="2"/>
  <c r="X303" i="2"/>
  <c r="X304" i="2"/>
  <c r="X305" i="2"/>
  <c r="X306" i="2"/>
  <c r="X307" i="2"/>
  <c r="X308" i="2"/>
  <c r="X309" i="2"/>
  <c r="X310" i="2"/>
  <c r="X312" i="2"/>
  <c r="X313" i="2"/>
  <c r="X314" i="2"/>
  <c r="X315" i="2"/>
  <c r="X316" i="2"/>
  <c r="X317" i="2"/>
  <c r="X318" i="2"/>
  <c r="X319" i="2"/>
  <c r="X320" i="2"/>
  <c r="X321" i="2"/>
  <c r="X323" i="2"/>
  <c r="X324" i="2"/>
  <c r="X325" i="2"/>
  <c r="X326" i="2"/>
  <c r="X327" i="2"/>
  <c r="X328" i="2"/>
  <c r="X329" i="2"/>
  <c r="X330" i="2"/>
  <c r="X331" i="2"/>
  <c r="X332" i="2"/>
  <c r="X333" i="2"/>
  <c r="X335" i="2"/>
  <c r="X336" i="2"/>
  <c r="X337" i="2"/>
  <c r="X338" i="2"/>
  <c r="X339" i="2"/>
  <c r="X340" i="2"/>
  <c r="X341" i="2"/>
  <c r="X342" i="2"/>
  <c r="X343" i="2"/>
  <c r="X344" i="2"/>
  <c r="X346" i="2"/>
  <c r="X347" i="2"/>
  <c r="X348" i="2"/>
  <c r="X349" i="2"/>
  <c r="X350" i="2"/>
  <c r="X351" i="2"/>
  <c r="X352" i="2"/>
  <c r="X353" i="2"/>
  <c r="X354" i="2"/>
  <c r="X355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3" i="2"/>
  <c r="X424" i="2"/>
  <c r="X425" i="2"/>
  <c r="X426" i="2"/>
  <c r="X427" i="2"/>
  <c r="X429" i="2"/>
  <c r="X430" i="2"/>
  <c r="X431" i="2"/>
  <c r="X432" i="2"/>
  <c r="X433" i="2"/>
  <c r="X434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9" i="2"/>
  <c r="X490" i="2"/>
  <c r="X491" i="2"/>
  <c r="X492" i="2"/>
  <c r="X493" i="2"/>
  <c r="X494" i="2"/>
  <c r="X496" i="2"/>
  <c r="X497" i="2"/>
  <c r="X498" i="2"/>
  <c r="X499" i="2"/>
  <c r="X501" i="2"/>
  <c r="X502" i="2"/>
  <c r="X503" i="2"/>
  <c r="X505" i="2"/>
  <c r="X506" i="2"/>
  <c r="X507" i="2"/>
  <c r="X508" i="2"/>
  <c r="X509" i="2"/>
  <c r="X510" i="2"/>
  <c r="X512" i="2"/>
  <c r="X513" i="2"/>
  <c r="X514" i="2"/>
  <c r="X515" i="2"/>
  <c r="X516" i="2"/>
  <c r="X518" i="2"/>
  <c r="X519" i="2"/>
  <c r="X520" i="2"/>
  <c r="X521" i="2"/>
  <c r="X522" i="2"/>
  <c r="X523" i="2"/>
  <c r="X524" i="2"/>
  <c r="X526" i="2"/>
  <c r="X527" i="2"/>
  <c r="X528" i="2"/>
  <c r="X529" i="2"/>
  <c r="X530" i="2"/>
  <c r="X532" i="2"/>
  <c r="X533" i="2"/>
  <c r="X534" i="2"/>
  <c r="X535" i="2"/>
  <c r="X536" i="2"/>
  <c r="X538" i="2"/>
  <c r="X539" i="2"/>
  <c r="X540" i="2"/>
  <c r="X541" i="2"/>
  <c r="X542" i="2"/>
  <c r="X544" i="2"/>
  <c r="X545" i="2"/>
  <c r="X546" i="2"/>
  <c r="X547" i="2"/>
  <c r="X548" i="2"/>
  <c r="X549" i="2"/>
  <c r="X550" i="2"/>
  <c r="X551" i="2"/>
  <c r="X552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8" i="2"/>
  <c r="X579" i="2"/>
  <c r="X580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3" i="2"/>
  <c r="X624" i="2"/>
  <c r="X626" i="2"/>
  <c r="X627" i="2"/>
  <c r="X628" i="2"/>
  <c r="X629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9" i="2"/>
  <c r="X670" i="2"/>
  <c r="X672" i="2"/>
  <c r="X673" i="2"/>
  <c r="X674" i="2"/>
  <c r="X676" i="2"/>
  <c r="X677" i="2"/>
  <c r="X678" i="2"/>
  <c r="X679" i="2"/>
  <c r="X680" i="2"/>
  <c r="X681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2" i="2"/>
  <c r="X733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9" i="2"/>
  <c r="X760" i="2"/>
  <c r="X761" i="2"/>
  <c r="X762" i="2"/>
  <c r="X764" i="2"/>
  <c r="X765" i="2"/>
  <c r="X766" i="2"/>
  <c r="X767" i="2"/>
  <c r="X768" i="2"/>
  <c r="X769" i="2"/>
  <c r="X770" i="2"/>
  <c r="X771" i="2"/>
  <c r="X772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4" i="2"/>
  <c r="X815" i="2"/>
  <c r="X816" i="2"/>
  <c r="X817" i="2"/>
  <c r="X818" i="2"/>
  <c r="X819" i="2"/>
  <c r="X820" i="2"/>
  <c r="X821" i="2"/>
  <c r="X823" i="2"/>
  <c r="X824" i="2"/>
  <c r="X825" i="2"/>
  <c r="X826" i="2"/>
  <c r="X827" i="2"/>
  <c r="X829" i="2"/>
  <c r="X830" i="2"/>
  <c r="X831" i="2"/>
  <c r="X832" i="2"/>
  <c r="X834" i="2"/>
  <c r="X835" i="2"/>
  <c r="X836" i="2"/>
  <c r="X837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9" i="2"/>
  <c r="X880" i="2"/>
  <c r="X881" i="2"/>
  <c r="X882" i="2"/>
  <c r="X884" i="2"/>
  <c r="X885" i="2"/>
  <c r="X886" i="2"/>
  <c r="X887" i="2"/>
  <c r="X888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72" i="2"/>
  <c r="X973" i="2"/>
  <c r="X974" i="2"/>
  <c r="X975" i="2"/>
  <c r="X976" i="2"/>
  <c r="X978" i="2"/>
  <c r="X979" i="2"/>
  <c r="X980" i="2"/>
  <c r="X981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7" i="2"/>
  <c r="X998" i="2"/>
  <c r="X999" i="2"/>
  <c r="X1000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6" i="2"/>
  <c r="X1017" i="2"/>
  <c r="X1018" i="2"/>
  <c r="X1019" i="2"/>
  <c r="X1021" i="2"/>
  <c r="X1022" i="2"/>
  <c r="X1023" i="2"/>
  <c r="X1024" i="2"/>
  <c r="X1025" i="2"/>
  <c r="X1026" i="2"/>
  <c r="X1027" i="2"/>
  <c r="X1028" i="2"/>
  <c r="X1029" i="2"/>
  <c r="X1030" i="2"/>
  <c r="X1031" i="2"/>
  <c r="X1032" i="2"/>
  <c r="X1033" i="2"/>
  <c r="X1035" i="2"/>
  <c r="X1036" i="2"/>
  <c r="X1037" i="2"/>
  <c r="X1038" i="2"/>
  <c r="X1040" i="2"/>
  <c r="X1041" i="2"/>
  <c r="X1042" i="2"/>
  <c r="X1043" i="2"/>
  <c r="X1044" i="2"/>
  <c r="X1045" i="2"/>
  <c r="X1046" i="2"/>
  <c r="X1047" i="2"/>
  <c r="X1048" i="2"/>
  <c r="X1049" i="2"/>
  <c r="X1050" i="2"/>
  <c r="X1051" i="2"/>
  <c r="X1052" i="2"/>
  <c r="X1054" i="2"/>
  <c r="X1055" i="2"/>
  <c r="X1056" i="2"/>
  <c r="X1057" i="2"/>
  <c r="X1058" i="2"/>
  <c r="X1059" i="2"/>
  <c r="X1060" i="2"/>
  <c r="X1062" i="2"/>
  <c r="X1063" i="2"/>
  <c r="X1064" i="2"/>
  <c r="X1065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1" i="2"/>
  <c r="X1082" i="2"/>
  <c r="X1083" i="2"/>
  <c r="X1084" i="2"/>
  <c r="X1086" i="2"/>
  <c r="X1087" i="2"/>
  <c r="X1088" i="2"/>
  <c r="X1089" i="2"/>
  <c r="X1090" i="2"/>
  <c r="X1091" i="2"/>
  <c r="X1092" i="2"/>
  <c r="X1093" i="2"/>
  <c r="X1094" i="2"/>
  <c r="X1095" i="2"/>
  <c r="X1096" i="2"/>
  <c r="X1097" i="2"/>
  <c r="X1098" i="2"/>
  <c r="X1100" i="2"/>
  <c r="X1101" i="2"/>
  <c r="X1102" i="2"/>
  <c r="X1103" i="2"/>
  <c r="X1105" i="2"/>
  <c r="X1106" i="2"/>
  <c r="X1107" i="2"/>
  <c r="X1108" i="2"/>
  <c r="X1109" i="2"/>
  <c r="X1110" i="2"/>
  <c r="X1111" i="2"/>
  <c r="X1112" i="2"/>
  <c r="X1113" i="2"/>
  <c r="X1114" i="2"/>
  <c r="X1115" i="2"/>
  <c r="X1116" i="2"/>
  <c r="X1117" i="2"/>
  <c r="X1119" i="2"/>
  <c r="X1120" i="2"/>
  <c r="X1121" i="2"/>
  <c r="X1122" i="2"/>
  <c r="X1124" i="2"/>
  <c r="X1125" i="2"/>
  <c r="X1126" i="2"/>
  <c r="X1127" i="2"/>
  <c r="X1128" i="2"/>
  <c r="X1129" i="2"/>
  <c r="X1130" i="2"/>
  <c r="X1131" i="2"/>
  <c r="X1132" i="2"/>
  <c r="X1133" i="2"/>
  <c r="X1134" i="2"/>
  <c r="X1135" i="2"/>
  <c r="X1136" i="2"/>
  <c r="X1138" i="2"/>
  <c r="X1139" i="2"/>
  <c r="X1140" i="2"/>
  <c r="X1141" i="2"/>
  <c r="X1143" i="2"/>
  <c r="X1144" i="2"/>
  <c r="X1145" i="2"/>
  <c r="X1146" i="2"/>
  <c r="X1147" i="2"/>
  <c r="X1148" i="2"/>
  <c r="X1149" i="2"/>
  <c r="X1150" i="2"/>
  <c r="X1151" i="2"/>
  <c r="X1152" i="2"/>
  <c r="X1153" i="2"/>
  <c r="X1154" i="2"/>
  <c r="X1155" i="2"/>
  <c r="X1156" i="2"/>
  <c r="X1157" i="2"/>
  <c r="X1158" i="2"/>
  <c r="X1159" i="2"/>
  <c r="X1160" i="2"/>
  <c r="X1161" i="2"/>
  <c r="X1162" i="2"/>
  <c r="X1163" i="2"/>
  <c r="X1164" i="2"/>
  <c r="X1165" i="2"/>
  <c r="X1167" i="2"/>
  <c r="X1168" i="2"/>
  <c r="X1169" i="2"/>
  <c r="X1171" i="2"/>
  <c r="X1172" i="2"/>
  <c r="X1173" i="2"/>
  <c r="X1174" i="2"/>
  <c r="X1175" i="2"/>
  <c r="X1176" i="2"/>
  <c r="X1177" i="2"/>
  <c r="X1178" i="2"/>
  <c r="X1179" i="2"/>
  <c r="X1180" i="2"/>
  <c r="X1181" i="2"/>
  <c r="X1182" i="2"/>
  <c r="X1183" i="2"/>
  <c r="X1184" i="2"/>
  <c r="X1185" i="2"/>
  <c r="X1186" i="2"/>
  <c r="X1187" i="2"/>
  <c r="X1188" i="2"/>
  <c r="X1190" i="2"/>
  <c r="X1191" i="2"/>
  <c r="X1192" i="2"/>
  <c r="X1193" i="2"/>
  <c r="X1194" i="2"/>
  <c r="X1196" i="2"/>
  <c r="X1197" i="2"/>
  <c r="X1198" i="2"/>
  <c r="X1199" i="2"/>
  <c r="X1200" i="2"/>
  <c r="X1201" i="2"/>
  <c r="X1202" i="2"/>
  <c r="X1203" i="2"/>
  <c r="X1204" i="2"/>
  <c r="X1206" i="2"/>
  <c r="X1207" i="2"/>
  <c r="X1208" i="2"/>
  <c r="X1209" i="2"/>
  <c r="X1210" i="2"/>
  <c r="X1211" i="2"/>
  <c r="X1212" i="2"/>
  <c r="X1213" i="2"/>
  <c r="X1214" i="2"/>
  <c r="X1215" i="2"/>
  <c r="X1217" i="2"/>
  <c r="X1218" i="2"/>
  <c r="X1219" i="2"/>
  <c r="X1220" i="2"/>
  <c r="X1221" i="2"/>
  <c r="X1222" i="2"/>
  <c r="X1223" i="2"/>
  <c r="X1224" i="2"/>
  <c r="X1225" i="2"/>
  <c r="X1226" i="2"/>
  <c r="X1227" i="2"/>
  <c r="X1228" i="2"/>
  <c r="X1229" i="2"/>
  <c r="X1231" i="2"/>
  <c r="X1232" i="2"/>
  <c r="X1233" i="2"/>
  <c r="X1234" i="2"/>
  <c r="X1236" i="2"/>
  <c r="X1237" i="2"/>
  <c r="X1238" i="2"/>
  <c r="X1239" i="2"/>
  <c r="X1240" i="2"/>
  <c r="X1241" i="2"/>
  <c r="X1242" i="2"/>
  <c r="X1243" i="2"/>
  <c r="X1244" i="2"/>
  <c r="X1245" i="2"/>
  <c r="X1246" i="2"/>
  <c r="X1247" i="2"/>
  <c r="X1248" i="2"/>
  <c r="X1250" i="2"/>
  <c r="X1251" i="2"/>
  <c r="X1252" i="2"/>
  <c r="X1253" i="2"/>
  <c r="X1254" i="2"/>
  <c r="X1255" i="2"/>
  <c r="X1257" i="2"/>
  <c r="X1258" i="2"/>
  <c r="X1259" i="2"/>
  <c r="X1260" i="2"/>
  <c r="X1262" i="2"/>
  <c r="X1263" i="2"/>
  <c r="X1264" i="2"/>
  <c r="X1265" i="2"/>
  <c r="X1266" i="2"/>
  <c r="X1267" i="2"/>
  <c r="X1268" i="2"/>
  <c r="X1269" i="2"/>
  <c r="X1270" i="2"/>
  <c r="X1271" i="2"/>
  <c r="X1272" i="2"/>
  <c r="X1273" i="2"/>
  <c r="X1274" i="2"/>
  <c r="X1276" i="2"/>
  <c r="X1277" i="2"/>
  <c r="X1278" i="2"/>
  <c r="X1279" i="2"/>
  <c r="X1281" i="2"/>
  <c r="X1282" i="2"/>
  <c r="X1283" i="2"/>
  <c r="X1284" i="2"/>
  <c r="X1285" i="2"/>
  <c r="X1286" i="2"/>
  <c r="X1287" i="2"/>
  <c r="X1288" i="2"/>
  <c r="X1289" i="2"/>
  <c r="X1290" i="2"/>
  <c r="X1291" i="2"/>
  <c r="X1292" i="2"/>
  <c r="X1293" i="2"/>
  <c r="X1294" i="2"/>
  <c r="X1295" i="2"/>
  <c r="X1296" i="2"/>
  <c r="X1297" i="2"/>
  <c r="X1298" i="2"/>
  <c r="X1299" i="2"/>
  <c r="X1300" i="2"/>
  <c r="X1301" i="2"/>
  <c r="X1302" i="2"/>
  <c r="X1303" i="2"/>
  <c r="X1305" i="2"/>
  <c r="X1306" i="2"/>
  <c r="X1307" i="2"/>
  <c r="X1309" i="2"/>
  <c r="X1310" i="2"/>
  <c r="X1311" i="2"/>
  <c r="X1312" i="2"/>
  <c r="X1313" i="2"/>
  <c r="X1314" i="2"/>
  <c r="X1315" i="2"/>
  <c r="X1316" i="2"/>
  <c r="X1317" i="2"/>
  <c r="X1318" i="2"/>
  <c r="X1319" i="2"/>
  <c r="X1320" i="2"/>
  <c r="X1321" i="2"/>
  <c r="X1322" i="2"/>
  <c r="X1323" i="2"/>
  <c r="X1324" i="2"/>
  <c r="X1325" i="2"/>
  <c r="X1326" i="2"/>
  <c r="X1328" i="2"/>
  <c r="X1329" i="2"/>
  <c r="X1330" i="2"/>
  <c r="X1331" i="2"/>
  <c r="X1332" i="2"/>
  <c r="X1334" i="2"/>
  <c r="X1335" i="2"/>
  <c r="X1336" i="2"/>
  <c r="X1337" i="2"/>
  <c r="X1338" i="2"/>
  <c r="X1339" i="2"/>
  <c r="X1340" i="2"/>
  <c r="X1341" i="2"/>
  <c r="X1342" i="2"/>
  <c r="X1344" i="2"/>
  <c r="X1345" i="2"/>
  <c r="X1346" i="2"/>
  <c r="X1347" i="2"/>
  <c r="X1348" i="2"/>
  <c r="X1349" i="2"/>
  <c r="X1350" i="2"/>
  <c r="X1351" i="2"/>
  <c r="X1352" i="2"/>
  <c r="X1353" i="2"/>
  <c r="X1355" i="2"/>
  <c r="X1356" i="2"/>
  <c r="X1357" i="2"/>
  <c r="X1358" i="2"/>
  <c r="X1359" i="2"/>
  <c r="X1360" i="2"/>
  <c r="X1361" i="2"/>
  <c r="X1362" i="2"/>
  <c r="X1363" i="2"/>
  <c r="X1364" i="2"/>
  <c r="X1365" i="2"/>
  <c r="X1366" i="2"/>
  <c r="X1367" i="2"/>
  <c r="X1368" i="2"/>
  <c r="X1369" i="2"/>
  <c r="X1370" i="2"/>
  <c r="X1371" i="2"/>
  <c r="X1372" i="2"/>
  <c r="X1373" i="2"/>
  <c r="X1374" i="2"/>
  <c r="X1376" i="2"/>
  <c r="X1377" i="2"/>
  <c r="X1378" i="2"/>
  <c r="X1379" i="2"/>
  <c r="X1381" i="2"/>
  <c r="X1382" i="2"/>
  <c r="X1383" i="2"/>
  <c r="X1384" i="2"/>
  <c r="X1385" i="2"/>
  <c r="X1386" i="2"/>
  <c r="X1387" i="2"/>
  <c r="X1388" i="2"/>
  <c r="X1389" i="2"/>
  <c r="X1390" i="2"/>
  <c r="X1391" i="2"/>
  <c r="X1392" i="2"/>
  <c r="X1393" i="2"/>
  <c r="X1395" i="2"/>
  <c r="X1396" i="2"/>
  <c r="X1397" i="2"/>
  <c r="X1398" i="2"/>
  <c r="X1400" i="2"/>
  <c r="X1401" i="2"/>
  <c r="X1402" i="2"/>
  <c r="X1403" i="2"/>
  <c r="X1404" i="2"/>
  <c r="X1405" i="2"/>
  <c r="X1406" i="2"/>
  <c r="X1407" i="2"/>
  <c r="X1408" i="2"/>
  <c r="X1409" i="2"/>
  <c r="X1410" i="2"/>
  <c r="X1411" i="2"/>
  <c r="X1412" i="2"/>
  <c r="X1414" i="2"/>
  <c r="X1415" i="2"/>
  <c r="X1416" i="2"/>
  <c r="X1417" i="2"/>
  <c r="X1419" i="2"/>
  <c r="X1420" i="2"/>
  <c r="X1421" i="2"/>
  <c r="X1422" i="2"/>
  <c r="X1423" i="2"/>
  <c r="X1424" i="2"/>
  <c r="X1425" i="2"/>
  <c r="X1426" i="2"/>
  <c r="X1427" i="2"/>
  <c r="X1428" i="2"/>
  <c r="X1429" i="2"/>
  <c r="X1430" i="2"/>
  <c r="X1431" i="2"/>
  <c r="X1433" i="2"/>
  <c r="X1434" i="2"/>
  <c r="X1435" i="2"/>
  <c r="X1436" i="2"/>
  <c r="X1438" i="2"/>
  <c r="X1439" i="2"/>
  <c r="X1440" i="2"/>
  <c r="X1441" i="2"/>
  <c r="X1442" i="2"/>
  <c r="X1443" i="2"/>
  <c r="X1444" i="2"/>
  <c r="X1445" i="2"/>
  <c r="X1446" i="2"/>
  <c r="X1447" i="2"/>
  <c r="X1448" i="2"/>
  <c r="X1449" i="2"/>
  <c r="X1450" i="2"/>
  <c r="X1452" i="2"/>
  <c r="X1453" i="2"/>
  <c r="X1454" i="2"/>
  <c r="X1455" i="2"/>
  <c r="X1457" i="2"/>
  <c r="X1458" i="2"/>
  <c r="X1459" i="2"/>
  <c r="X1460" i="2"/>
  <c r="X1461" i="2"/>
  <c r="X1462" i="2"/>
  <c r="X1463" i="2"/>
  <c r="X1464" i="2"/>
  <c r="X1465" i="2"/>
  <c r="X1466" i="2"/>
  <c r="X1467" i="2"/>
  <c r="X1468" i="2"/>
  <c r="X1469" i="2"/>
  <c r="X1470" i="2"/>
  <c r="X1472" i="2"/>
  <c r="X1473" i="2"/>
  <c r="X1474" i="2"/>
  <c r="X1475" i="2"/>
  <c r="X1476" i="2"/>
  <c r="X1478" i="2"/>
  <c r="X1479" i="2"/>
  <c r="X1480" i="2"/>
  <c r="X1481" i="2"/>
  <c r="X1483" i="2"/>
  <c r="X1484" i="2"/>
  <c r="X1485" i="2"/>
  <c r="X1486" i="2"/>
  <c r="X1487" i="2"/>
  <c r="X1488" i="2"/>
  <c r="X1489" i="2"/>
  <c r="X1490" i="2"/>
  <c r="X1491" i="2"/>
  <c r="X1492" i="2"/>
  <c r="X1493" i="2"/>
  <c r="X1494" i="2"/>
  <c r="X1495" i="2"/>
  <c r="X1497" i="2"/>
  <c r="X1498" i="2"/>
  <c r="X1499" i="2"/>
  <c r="X1500" i="2"/>
  <c r="X1502" i="2"/>
  <c r="X1503" i="2"/>
  <c r="X1504" i="2"/>
  <c r="X1505" i="2"/>
  <c r="X1506" i="2"/>
  <c r="X1507" i="2"/>
  <c r="X1508" i="2"/>
  <c r="X1509" i="2"/>
  <c r="X1510" i="2"/>
  <c r="X1511" i="2"/>
  <c r="X1512" i="2"/>
  <c r="X1513" i="2"/>
  <c r="X1514" i="2"/>
  <c r="X1516" i="2"/>
  <c r="X1517" i="2"/>
  <c r="X1518" i="2"/>
  <c r="X1519" i="2"/>
  <c r="X1520" i="2"/>
  <c r="X1521" i="2"/>
  <c r="X1522" i="2"/>
  <c r="X1524" i="2"/>
  <c r="X1525" i="2"/>
  <c r="X1526" i="2"/>
  <c r="X1527" i="2"/>
  <c r="X1529" i="2"/>
  <c r="X1530" i="2"/>
  <c r="X1531" i="2"/>
  <c r="X1532" i="2"/>
  <c r="X1533" i="2"/>
  <c r="X1534" i="2"/>
  <c r="X1535" i="2"/>
  <c r="X1536" i="2"/>
  <c r="X1537" i="2"/>
  <c r="X1538" i="2"/>
  <c r="X1539" i="2"/>
  <c r="X1540" i="2"/>
  <c r="X1541" i="2"/>
  <c r="X1543" i="2"/>
  <c r="X1544" i="2"/>
  <c r="X1545" i="2"/>
  <c r="X1546" i="2"/>
  <c r="X1548" i="2"/>
  <c r="X1549" i="2"/>
  <c r="X1550" i="2"/>
  <c r="X1551" i="2"/>
  <c r="X1552" i="2"/>
  <c r="X1553" i="2"/>
  <c r="X1554" i="2"/>
  <c r="X1555" i="2"/>
  <c r="X1556" i="2"/>
  <c r="X1557" i="2"/>
  <c r="X1558" i="2"/>
  <c r="X1559" i="2"/>
  <c r="X1560" i="2"/>
  <c r="X1562" i="2"/>
  <c r="X1563" i="2"/>
  <c r="X1564" i="2"/>
  <c r="X1565" i="2"/>
  <c r="X1567" i="2"/>
  <c r="X1568" i="2"/>
  <c r="X1569" i="2"/>
  <c r="X1570" i="2"/>
  <c r="X1571" i="2"/>
  <c r="X1572" i="2"/>
  <c r="X1573" i="2"/>
  <c r="X1574" i="2"/>
  <c r="X1575" i="2"/>
  <c r="X1576" i="2"/>
  <c r="X1577" i="2"/>
  <c r="X1578" i="2"/>
  <c r="X1579" i="2"/>
  <c r="X1581" i="2"/>
  <c r="X1582" i="2"/>
  <c r="X1583" i="2"/>
  <c r="X1584" i="2"/>
  <c r="X1586" i="2"/>
  <c r="X1587" i="2"/>
  <c r="X1588" i="2"/>
  <c r="X1589" i="2"/>
  <c r="X1590" i="2"/>
  <c r="X1591" i="2"/>
  <c r="X1592" i="2"/>
  <c r="X1593" i="2"/>
  <c r="X1594" i="2"/>
  <c r="X1595" i="2"/>
  <c r="X1596" i="2"/>
  <c r="X1597" i="2"/>
  <c r="X1598" i="2"/>
  <c r="X1600" i="2"/>
  <c r="X1601" i="2"/>
  <c r="X1602" i="2"/>
  <c r="X1603" i="2"/>
  <c r="X1605" i="2"/>
  <c r="X1606" i="2"/>
  <c r="X1607" i="2"/>
  <c r="X1608" i="2"/>
  <c r="X1609" i="2"/>
  <c r="X1610" i="2"/>
  <c r="X1611" i="2"/>
  <c r="X1612" i="2"/>
  <c r="X1613" i="2"/>
  <c r="X1614" i="2"/>
  <c r="X1615" i="2"/>
  <c r="X1616" i="2"/>
  <c r="X1617" i="2"/>
  <c r="X1618" i="2"/>
  <c r="X1620" i="2"/>
  <c r="X1621" i="2"/>
  <c r="X1622" i="2"/>
  <c r="X1623" i="2"/>
  <c r="X1624" i="2"/>
  <c r="X1625" i="2"/>
  <c r="X1627" i="2"/>
  <c r="X1628" i="2"/>
  <c r="X1629" i="2"/>
  <c r="X1630" i="2"/>
  <c r="X1632" i="2"/>
  <c r="X1633" i="2"/>
  <c r="X1634" i="2"/>
  <c r="X1635" i="2"/>
  <c r="X1636" i="2"/>
  <c r="X1637" i="2"/>
  <c r="X1638" i="2"/>
  <c r="X1639" i="2"/>
  <c r="X1640" i="2"/>
  <c r="X1641" i="2"/>
  <c r="X1642" i="2"/>
  <c r="X1643" i="2"/>
  <c r="X1644" i="2"/>
  <c r="X1646" i="2"/>
  <c r="X1647" i="2"/>
  <c r="X1648" i="2"/>
  <c r="X1649" i="2"/>
  <c r="X1651" i="2"/>
  <c r="X1652" i="2"/>
  <c r="X1653" i="2"/>
  <c r="X1654" i="2"/>
  <c r="X1655" i="2"/>
  <c r="X1656" i="2"/>
  <c r="X1657" i="2"/>
  <c r="X1658" i="2"/>
  <c r="X1659" i="2"/>
  <c r="X1660" i="2"/>
  <c r="X1661" i="2"/>
  <c r="X1662" i="2"/>
  <c r="X1663" i="2"/>
  <c r="X1664" i="2"/>
  <c r="X1665" i="2"/>
  <c r="X1666" i="2"/>
  <c r="X1667" i="2"/>
  <c r="X1668" i="2"/>
  <c r="X1669" i="2"/>
  <c r="X1670" i="2"/>
  <c r="X1671" i="2"/>
  <c r="X1672" i="2"/>
  <c r="X1673" i="2"/>
  <c r="X1675" i="2"/>
  <c r="X1676" i="2"/>
  <c r="X1678" i="2"/>
  <c r="X1679" i="2"/>
  <c r="X1680" i="2"/>
  <c r="X1682" i="2"/>
  <c r="X1683" i="2"/>
  <c r="X1684" i="2"/>
  <c r="X1685" i="2"/>
  <c r="X1686" i="2"/>
  <c r="X1687" i="2"/>
  <c r="X1688" i="2"/>
  <c r="X1689" i="2"/>
  <c r="X1690" i="2"/>
  <c r="X1691" i="2"/>
  <c r="X1692" i="2"/>
  <c r="X1693" i="2"/>
  <c r="X1694" i="2"/>
  <c r="X1695" i="2"/>
  <c r="X1696" i="2"/>
  <c r="X1697" i="2"/>
  <c r="X1698" i="2"/>
  <c r="X1699" i="2"/>
  <c r="X1701" i="2"/>
  <c r="X1702" i="2"/>
  <c r="X1703" i="2"/>
  <c r="X1704" i="2"/>
  <c r="X1705" i="2"/>
  <c r="X1707" i="2"/>
  <c r="X1708" i="2"/>
  <c r="X1709" i="2"/>
  <c r="X1710" i="2"/>
  <c r="X1711" i="2"/>
  <c r="X1712" i="2"/>
  <c r="X1713" i="2"/>
  <c r="X1714" i="2"/>
  <c r="X1715" i="2"/>
  <c r="X1717" i="2"/>
  <c r="X1718" i="2"/>
  <c r="X1719" i="2"/>
  <c r="X1720" i="2"/>
  <c r="X1721" i="2"/>
  <c r="X1722" i="2"/>
  <c r="X1723" i="2"/>
  <c r="X1724" i="2"/>
  <c r="X1725" i="2"/>
  <c r="X1726" i="2"/>
  <c r="X1728" i="2"/>
  <c r="X1729" i="2"/>
  <c r="X1730" i="2"/>
  <c r="X1731" i="2"/>
  <c r="X1732" i="2"/>
  <c r="X1733" i="2"/>
  <c r="X1734" i="2"/>
  <c r="X1735" i="2"/>
  <c r="X1736" i="2"/>
  <c r="X1737" i="2"/>
  <c r="X1738" i="2"/>
  <c r="X1739" i="2"/>
  <c r="X1740" i="2"/>
  <c r="X1742" i="2"/>
  <c r="X1743" i="2"/>
  <c r="X1744" i="2"/>
  <c r="X1745" i="2"/>
  <c r="X1747" i="2"/>
  <c r="X1748" i="2"/>
  <c r="X1749" i="2"/>
  <c r="X1750" i="2"/>
  <c r="X1751" i="2"/>
  <c r="X1752" i="2"/>
  <c r="X1753" i="2"/>
  <c r="X1754" i="2"/>
  <c r="X1755" i="2"/>
  <c r="X1756" i="2"/>
  <c r="X1757" i="2"/>
  <c r="X1758" i="2"/>
  <c r="X1759" i="2"/>
  <c r="X1761" i="2"/>
  <c r="X1762" i="2"/>
  <c r="X1763" i="2"/>
  <c r="X1764" i="2"/>
  <c r="X1765" i="2"/>
  <c r="X1766" i="2"/>
  <c r="X1768" i="2"/>
  <c r="X1769" i="2"/>
  <c r="X1770" i="2"/>
  <c r="X1771" i="2"/>
  <c r="X1772" i="2"/>
  <c r="X1774" i="2"/>
  <c r="X1775" i="2"/>
  <c r="X1776" i="2"/>
  <c r="X1777" i="2"/>
  <c r="X1778" i="2"/>
  <c r="X1779" i="2"/>
  <c r="X1781" i="2"/>
  <c r="X1782" i="2"/>
  <c r="X1783" i="2"/>
  <c r="X1784" i="2"/>
  <c r="X1785" i="2"/>
  <c r="X1787" i="2"/>
  <c r="X1788" i="2"/>
  <c r="X1789" i="2"/>
  <c r="X1790" i="2"/>
  <c r="X1791" i="2"/>
  <c r="X1792" i="2"/>
  <c r="X1793" i="2"/>
  <c r="X1794" i="2"/>
  <c r="X1796" i="2"/>
  <c r="X1797" i="2"/>
  <c r="X1798" i="2"/>
  <c r="X1799" i="2"/>
  <c r="X1800" i="2"/>
  <c r="X1802" i="2"/>
  <c r="X1803" i="2"/>
  <c r="X1804" i="2"/>
  <c r="X1805" i="2"/>
  <c r="X1806" i="2"/>
  <c r="X1808" i="2"/>
  <c r="X1809" i="2"/>
  <c r="X1810" i="2"/>
  <c r="X1811" i="2"/>
  <c r="X1812" i="2"/>
  <c r="X1813" i="2"/>
  <c r="X1814" i="2"/>
  <c r="X1815" i="2"/>
  <c r="X1817" i="2"/>
  <c r="X1818" i="2"/>
  <c r="X1819" i="2"/>
  <c r="X1820" i="2"/>
  <c r="X1821" i="2"/>
  <c r="X1822" i="2"/>
  <c r="X1823" i="2"/>
  <c r="X1824" i="2"/>
  <c r="X1825" i="2"/>
  <c r="X1826" i="2"/>
  <c r="X1827" i="2"/>
  <c r="X1828" i="2"/>
  <c r="X1829" i="2"/>
  <c r="X1830" i="2"/>
  <c r="X1831" i="2"/>
  <c r="X1832" i="2"/>
  <c r="X1833" i="2"/>
  <c r="X1834" i="2"/>
  <c r="X1835" i="2"/>
  <c r="X1836" i="2"/>
  <c r="X1837" i="2"/>
  <c r="X1838" i="2"/>
  <c r="X1839" i="2"/>
  <c r="X1841" i="2"/>
  <c r="X1842" i="2"/>
  <c r="X1844" i="2"/>
  <c r="X1845" i="2"/>
  <c r="X1846" i="2"/>
  <c r="X1847" i="2"/>
  <c r="X1849" i="2"/>
  <c r="X1850" i="2"/>
  <c r="X1851" i="2"/>
  <c r="X1852" i="2"/>
  <c r="X1853" i="2"/>
  <c r="X1854" i="2"/>
  <c r="X1855" i="2"/>
  <c r="X1856" i="2"/>
  <c r="X1857" i="2"/>
  <c r="X1858" i="2"/>
  <c r="X1859" i="2"/>
  <c r="X1860" i="2"/>
  <c r="X1861" i="2"/>
  <c r="X1862" i="2"/>
  <c r="X1863" i="2"/>
  <c r="X1864" i="2"/>
  <c r="X1865" i="2"/>
  <c r="X1867" i="2"/>
  <c r="X1868" i="2"/>
  <c r="X1869" i="2"/>
  <c r="X1870" i="2"/>
  <c r="X1871" i="2"/>
  <c r="X1872" i="2"/>
  <c r="X1873" i="2"/>
  <c r="X1874" i="2"/>
  <c r="X1875" i="2"/>
  <c r="X1876" i="2"/>
  <c r="X1877" i="2"/>
  <c r="X1878" i="2"/>
  <c r="X1879" i="2"/>
  <c r="X1880" i="2"/>
  <c r="X1881" i="2"/>
  <c r="X1882" i="2"/>
  <c r="X1883" i="2"/>
  <c r="X1884" i="2"/>
  <c r="X1885" i="2"/>
  <c r="X1887" i="2"/>
  <c r="X1888" i="2"/>
  <c r="X1889" i="2"/>
  <c r="X1891" i="2"/>
  <c r="X1892" i="2"/>
  <c r="X1893" i="2"/>
  <c r="X1894" i="2"/>
  <c r="X1895" i="2"/>
  <c r="X1896" i="2"/>
  <c r="X1898" i="2"/>
  <c r="X1899" i="2"/>
  <c r="X1900" i="2"/>
  <c r="X1901" i="2"/>
  <c r="X1902" i="2"/>
  <c r="X1903" i="2"/>
  <c r="X1904" i="2"/>
  <c r="X1905" i="2"/>
  <c r="X1906" i="2"/>
  <c r="X1907" i="2"/>
  <c r="X1908" i="2"/>
  <c r="X1909" i="2"/>
  <c r="X1910" i="2"/>
  <c r="X1911" i="2"/>
  <c r="X1912" i="2"/>
  <c r="X1913" i="2"/>
  <c r="X1914" i="2"/>
  <c r="X1915" i="2"/>
  <c r="X1917" i="2"/>
  <c r="X1918" i="2"/>
  <c r="X1919" i="2"/>
  <c r="X1920" i="2"/>
  <c r="X1921" i="2"/>
  <c r="X1922" i="2"/>
  <c r="X1923" i="2"/>
  <c r="X1924" i="2"/>
  <c r="X1925" i="2"/>
  <c r="X1926" i="2"/>
  <c r="X1927" i="2"/>
  <c r="X1928" i="2"/>
  <c r="X1929" i="2"/>
  <c r="X1931" i="2"/>
  <c r="X1932" i="2"/>
  <c r="X1933" i="2"/>
  <c r="X1934" i="2"/>
  <c r="X1935" i="2"/>
  <c r="X1936" i="2"/>
  <c r="X1937" i="2"/>
  <c r="X1938" i="2"/>
  <c r="X1939" i="2"/>
  <c r="X1940" i="2"/>
  <c r="X1941" i="2"/>
  <c r="X1942" i="2"/>
  <c r="X1943" i="2"/>
  <c r="X1944" i="2"/>
  <c r="X1945" i="2"/>
  <c r="X1946" i="2"/>
  <c r="X1948" i="2"/>
  <c r="X1949" i="2"/>
  <c r="X1950" i="2"/>
  <c r="X1951" i="2"/>
  <c r="X1952" i="2"/>
  <c r="X1953" i="2"/>
  <c r="X1954" i="2"/>
  <c r="X1955" i="2"/>
  <c r="X1956" i="2"/>
  <c r="X1957" i="2"/>
  <c r="X1958" i="2"/>
  <c r="X1959" i="2"/>
  <c r="X1960" i="2"/>
  <c r="X1961" i="2"/>
  <c r="X1962" i="2"/>
  <c r="X1963" i="2"/>
  <c r="X1964" i="2"/>
  <c r="X1965" i="2"/>
  <c r="X1966" i="2"/>
  <c r="X1967" i="2"/>
  <c r="X1968" i="2"/>
  <c r="X1969" i="2"/>
  <c r="X1970" i="2"/>
  <c r="X1972" i="2"/>
  <c r="X1973" i="2"/>
  <c r="X1974" i="2"/>
  <c r="X1975" i="2"/>
  <c r="X1977" i="2"/>
  <c r="X1978" i="2"/>
  <c r="X1979" i="2"/>
  <c r="X1980" i="2"/>
  <c r="X1981" i="2"/>
  <c r="X1982" i="2"/>
  <c r="X1983" i="2"/>
  <c r="X1984" i="2"/>
  <c r="X1985" i="2"/>
  <c r="X1987" i="2"/>
  <c r="X1988" i="2"/>
  <c r="X1989" i="2"/>
  <c r="X1990" i="2"/>
  <c r="X1991" i="2"/>
  <c r="X1992" i="2"/>
  <c r="X1993" i="2"/>
  <c r="X1994" i="2"/>
  <c r="X1995" i="2"/>
  <c r="X1996" i="2"/>
  <c r="X1997" i="2"/>
  <c r="X1998" i="2"/>
  <c r="X1999" i="2"/>
  <c r="X2000" i="2"/>
  <c r="X2001" i="2"/>
  <c r="X2003" i="2"/>
  <c r="X2004" i="2"/>
  <c r="X2005" i="2"/>
  <c r="X2006" i="2"/>
  <c r="X2007" i="2"/>
  <c r="X2008" i="2"/>
  <c r="X2009" i="2"/>
  <c r="X2010" i="2"/>
  <c r="X2011" i="2"/>
  <c r="X2012" i="2"/>
  <c r="X2013" i="2"/>
  <c r="X2014" i="2"/>
  <c r="X2015" i="2"/>
  <c r="X2016" i="2"/>
  <c r="X2017" i="2"/>
  <c r="X2018" i="2"/>
  <c r="X2019" i="2"/>
  <c r="X2020" i="2"/>
  <c r="X2021" i="2"/>
  <c r="X2022" i="2"/>
  <c r="X2023" i="2"/>
  <c r="X2024" i="2"/>
  <c r="X2025" i="2"/>
  <c r="X2027" i="2"/>
  <c r="X2028" i="2"/>
  <c r="X2029" i="2"/>
  <c r="X2030" i="2"/>
  <c r="X2031" i="2"/>
  <c r="X2032" i="2"/>
  <c r="X2033" i="2"/>
  <c r="X2035" i="2"/>
  <c r="X2036" i="2"/>
  <c r="X2037" i="2"/>
  <c r="X2038" i="2"/>
  <c r="X2039" i="2"/>
  <c r="X2041" i="2"/>
  <c r="X2042" i="2"/>
  <c r="X2043" i="2"/>
  <c r="X2044" i="2"/>
  <c r="X2045" i="2"/>
  <c r="X2046" i="2"/>
  <c r="X2048" i="2"/>
  <c r="X2049" i="2"/>
  <c r="X2050" i="2"/>
  <c r="X2051" i="2"/>
  <c r="X2052" i="2"/>
  <c r="X2054" i="2"/>
  <c r="X2055" i="2"/>
  <c r="X2056" i="2"/>
  <c r="X2057" i="2"/>
  <c r="X2058" i="2"/>
  <c r="X2059" i="2"/>
  <c r="X2061" i="2"/>
  <c r="X2062" i="2"/>
  <c r="X2063" i="2"/>
  <c r="X2064" i="2"/>
  <c r="X2065" i="2"/>
  <c r="X2067" i="2"/>
  <c r="X2068" i="2"/>
  <c r="X2069" i="2"/>
  <c r="X2070" i="2"/>
  <c r="X2071" i="2"/>
  <c r="X2073" i="2"/>
  <c r="X2074" i="2"/>
  <c r="X2075" i="2"/>
  <c r="X2076" i="2"/>
  <c r="X2077" i="2"/>
  <c r="X2078" i="2"/>
  <c r="X2079" i="2"/>
  <c r="X2080" i="2"/>
  <c r="X2082" i="2"/>
  <c r="X2083" i="2"/>
  <c r="X2084" i="2"/>
  <c r="X2085" i="2"/>
  <c r="X2086" i="2"/>
  <c r="X2087" i="2"/>
  <c r="X2088" i="2"/>
  <c r="X2089" i="2"/>
  <c r="X2090" i="2"/>
  <c r="X2091" i="2"/>
  <c r="X2093" i="2"/>
  <c r="X2094" i="2"/>
  <c r="X2095" i="2"/>
  <c r="X2096" i="2"/>
  <c r="X2097" i="2"/>
  <c r="X2098" i="2"/>
  <c r="X2099" i="2"/>
  <c r="X2100" i="2"/>
  <c r="X2101" i="2"/>
  <c r="X2102" i="2"/>
  <c r="X2103" i="2"/>
  <c r="X2105" i="2"/>
  <c r="X2106" i="2"/>
  <c r="X2107" i="2"/>
  <c r="X2108" i="2"/>
  <c r="X2109" i="2"/>
  <c r="X2110" i="2"/>
  <c r="X2111" i="2"/>
  <c r="X2112" i="2"/>
  <c r="X2113" i="2"/>
  <c r="X2114" i="2"/>
  <c r="X2116" i="2"/>
  <c r="X2117" i="2"/>
  <c r="X2118" i="2"/>
  <c r="X2119" i="2"/>
  <c r="X2120" i="2"/>
  <c r="X2121" i="2"/>
  <c r="X2122" i="2"/>
  <c r="X2123" i="2"/>
  <c r="X2124" i="2"/>
  <c r="X2125" i="2"/>
  <c r="X2127" i="2"/>
  <c r="X2128" i="2"/>
  <c r="X2129" i="2"/>
  <c r="X2130" i="2"/>
  <c r="X2131" i="2"/>
  <c r="X2132" i="2"/>
  <c r="X2133" i="2"/>
  <c r="X2134" i="2"/>
  <c r="X2135" i="2"/>
  <c r="X2136" i="2"/>
  <c r="X2137" i="2"/>
  <c r="X2138" i="2"/>
  <c r="X2139" i="2"/>
  <c r="X2141" i="2"/>
  <c r="X2142" i="2"/>
  <c r="X2143" i="2"/>
  <c r="X2144" i="2"/>
  <c r="X2146" i="2"/>
  <c r="X2147" i="2"/>
  <c r="X2148" i="2"/>
  <c r="X2149" i="2"/>
  <c r="X2150" i="2"/>
  <c r="X2151" i="2"/>
  <c r="X2152" i="2"/>
  <c r="X2153" i="2"/>
  <c r="X2154" i="2"/>
  <c r="X2155" i="2"/>
  <c r="X2156" i="2"/>
  <c r="X2157" i="2"/>
  <c r="X2158" i="2"/>
  <c r="X2160" i="2"/>
  <c r="X2161" i="2"/>
  <c r="X2162" i="2"/>
  <c r="X2163" i="2"/>
  <c r="X2165" i="2"/>
  <c r="X2166" i="2"/>
  <c r="X2167" i="2"/>
  <c r="X2168" i="2"/>
  <c r="X2169" i="2"/>
  <c r="X2171" i="2"/>
  <c r="X2172" i="2"/>
  <c r="X2173" i="2"/>
  <c r="X2174" i="2"/>
  <c r="X2175" i="2"/>
  <c r="X2176" i="2"/>
  <c r="X2177" i="2"/>
  <c r="X2178" i="2"/>
  <c r="X2179" i="2"/>
  <c r="X2181" i="2"/>
  <c r="X2182" i="2"/>
  <c r="X2183" i="2"/>
  <c r="X2184" i="2"/>
  <c r="X2185" i="2"/>
  <c r="X2186" i="2"/>
  <c r="X2187" i="2"/>
  <c r="X2188" i="2"/>
  <c r="X2189" i="2"/>
  <c r="X2190" i="2"/>
  <c r="X2191" i="2"/>
  <c r="X2192" i="2"/>
  <c r="X2193" i="2"/>
  <c r="X2195" i="2"/>
  <c r="X2196" i="2"/>
  <c r="X2197" i="2"/>
  <c r="X2198" i="2"/>
  <c r="X2199" i="2"/>
  <c r="X2200" i="2"/>
  <c r="X2202" i="2"/>
  <c r="X2203" i="2"/>
  <c r="X2204" i="2"/>
  <c r="X2205" i="2"/>
  <c r="X2206" i="2"/>
  <c r="X2207" i="2"/>
  <c r="X2208" i="2"/>
  <c r="X2209" i="2"/>
  <c r="X2210" i="2"/>
  <c r="X2211" i="2"/>
  <c r="X2212" i="2"/>
  <c r="X2213" i="2"/>
  <c r="X2214" i="2"/>
  <c r="X2215" i="2"/>
  <c r="X2216" i="2"/>
  <c r="X2217" i="2"/>
  <c r="X2218" i="2"/>
  <c r="X2219" i="2"/>
  <c r="X2220" i="2"/>
  <c r="X2221" i="2"/>
  <c r="X2222" i="2"/>
  <c r="X2223" i="2"/>
  <c r="X2224" i="2"/>
  <c r="X2226" i="2"/>
  <c r="X2227" i="2"/>
  <c r="X2228" i="2"/>
  <c r="X2229" i="2"/>
  <c r="X2230" i="2"/>
  <c r="X2231" i="2"/>
  <c r="X2232" i="2"/>
  <c r="X2233" i="2"/>
  <c r="X2234" i="2"/>
  <c r="X2235" i="2"/>
  <c r="X2236" i="2"/>
  <c r="X2237" i="2"/>
  <c r="X2238" i="2"/>
  <c r="X2239" i="2"/>
  <c r="X2240" i="2"/>
  <c r="X2241" i="2"/>
  <c r="X2242" i="2"/>
  <c r="X2243" i="2"/>
  <c r="X2244" i="2"/>
  <c r="X2245" i="2"/>
  <c r="X2246" i="2"/>
  <c r="X2247" i="2"/>
  <c r="X2248" i="2"/>
  <c r="X2249" i="2"/>
  <c r="X2250" i="2"/>
  <c r="X2251" i="2"/>
  <c r="X2252" i="2"/>
  <c r="X2253" i="2"/>
  <c r="X2254" i="2"/>
  <c r="X2255" i="2"/>
  <c r="X2256" i="2"/>
  <c r="X2257" i="2"/>
  <c r="X2258" i="2"/>
  <c r="X2259" i="2"/>
  <c r="X2260" i="2"/>
  <c r="X2261" i="2"/>
  <c r="X2262" i="2"/>
  <c r="X2263" i="2"/>
  <c r="X2264" i="2"/>
  <c r="X2265" i="2"/>
  <c r="X2266" i="2"/>
  <c r="X2267" i="2"/>
  <c r="X2268" i="2"/>
  <c r="X2269" i="2"/>
  <c r="X2270" i="2"/>
  <c r="X2271" i="2"/>
  <c r="X2272" i="2"/>
  <c r="X2273" i="2"/>
  <c r="X2274" i="2"/>
  <c r="X2275" i="2"/>
  <c r="X2276" i="2"/>
  <c r="X2277" i="2"/>
  <c r="X2278" i="2"/>
  <c r="X2279" i="2"/>
  <c r="X2280" i="2"/>
  <c r="X2281" i="2"/>
  <c r="X2282" i="2"/>
  <c r="X2283" i="2"/>
  <c r="X2284" i="2"/>
  <c r="X2285" i="2"/>
  <c r="X2286" i="2"/>
  <c r="X2287" i="2"/>
  <c r="X2288" i="2"/>
  <c r="X2289" i="2"/>
  <c r="X2290" i="2"/>
  <c r="X2291" i="2"/>
  <c r="X2292" i="2"/>
  <c r="X2293" i="2"/>
  <c r="X2294" i="2"/>
  <c r="X2295" i="2"/>
  <c r="X2296" i="2"/>
  <c r="X2297" i="2"/>
  <c r="X2298" i="2"/>
  <c r="X2299" i="2"/>
  <c r="X2300" i="2"/>
  <c r="X2301" i="2"/>
  <c r="X2302" i="2"/>
  <c r="X2303" i="2"/>
  <c r="X2304" i="2"/>
  <c r="X2305" i="2"/>
  <c r="X2306" i="2"/>
  <c r="X2307" i="2"/>
  <c r="X2308" i="2"/>
  <c r="X2309" i="2"/>
  <c r="X2310" i="2"/>
  <c r="X2311" i="2"/>
  <c r="X2312" i="2"/>
  <c r="X2313" i="2"/>
  <c r="X2314" i="2"/>
  <c r="X2315" i="2"/>
  <c r="X2316" i="2"/>
  <c r="X2317" i="2"/>
  <c r="X2318" i="2"/>
  <c r="X2319" i="2"/>
  <c r="X2320" i="2"/>
  <c r="X2321" i="2"/>
  <c r="X2322" i="2"/>
  <c r="X2323" i="2"/>
  <c r="X2324" i="2"/>
  <c r="X2325" i="2"/>
  <c r="X2326" i="2"/>
  <c r="X2327" i="2"/>
  <c r="X2328" i="2"/>
  <c r="X2329" i="2"/>
  <c r="X2330" i="2"/>
  <c r="X2331" i="2"/>
  <c r="X2332" i="2"/>
  <c r="X2333" i="2"/>
  <c r="X2334" i="2"/>
  <c r="X2335" i="2"/>
  <c r="X2336" i="2"/>
  <c r="X2337" i="2"/>
  <c r="X2338" i="2"/>
  <c r="X2339" i="2"/>
  <c r="X2340" i="2"/>
  <c r="X2341" i="2"/>
  <c r="X2342" i="2"/>
  <c r="X2343" i="2"/>
  <c r="X2344" i="2"/>
  <c r="X2346" i="2"/>
  <c r="X2347" i="2"/>
  <c r="X2348" i="2"/>
  <c r="X2349" i="2"/>
  <c r="X2350" i="2"/>
  <c r="X2351" i="2"/>
  <c r="U2351" i="2" l="1"/>
  <c r="Y2351" i="2" s="1"/>
  <c r="U2350" i="2"/>
  <c r="Y2350" i="2" s="1"/>
  <c r="U2349" i="2"/>
  <c r="Y2349" i="2" s="1"/>
  <c r="U2348" i="2"/>
  <c r="Y2348" i="2" s="1"/>
  <c r="U2347" i="2"/>
  <c r="Y2347" i="2" s="1"/>
  <c r="U2346" i="2"/>
  <c r="Y2346" i="2" s="1"/>
  <c r="U2344" i="2"/>
  <c r="Y2344" i="2" s="1"/>
  <c r="U2343" i="2"/>
  <c r="Y2343" i="2" s="1"/>
  <c r="U2342" i="2"/>
  <c r="Y2342" i="2" s="1"/>
  <c r="U2341" i="2"/>
  <c r="Y2341" i="2" s="1"/>
  <c r="U2340" i="2"/>
  <c r="Y2340" i="2" s="1"/>
  <c r="U2339" i="2"/>
  <c r="Y2339" i="2" s="1"/>
  <c r="U2338" i="2"/>
  <c r="Y2338" i="2" s="1"/>
  <c r="U2337" i="2"/>
  <c r="Y2337" i="2" s="1"/>
  <c r="U2336" i="2"/>
  <c r="Y2336" i="2" s="1"/>
  <c r="U2335" i="2"/>
  <c r="Y2335" i="2" s="1"/>
  <c r="U2334" i="2"/>
  <c r="Y2334" i="2" s="1"/>
  <c r="U2333" i="2"/>
  <c r="Y2333" i="2" s="1"/>
  <c r="U2332" i="2"/>
  <c r="Y2332" i="2" s="1"/>
  <c r="U2331" i="2"/>
  <c r="Y2331" i="2" s="1"/>
  <c r="U2330" i="2"/>
  <c r="Y2330" i="2" s="1"/>
  <c r="U2329" i="2"/>
  <c r="Y2329" i="2" s="1"/>
  <c r="U2328" i="2"/>
  <c r="Y2328" i="2" s="1"/>
  <c r="U2327" i="2"/>
  <c r="Y2327" i="2" s="1"/>
  <c r="U2326" i="2"/>
  <c r="Y2326" i="2" s="1"/>
  <c r="U2325" i="2"/>
  <c r="Y2325" i="2" s="1"/>
  <c r="U2324" i="2"/>
  <c r="Y2324" i="2" s="1"/>
  <c r="U2323" i="2"/>
  <c r="Y2323" i="2" s="1"/>
  <c r="U2322" i="2"/>
  <c r="Y2322" i="2" s="1"/>
  <c r="U2321" i="2"/>
  <c r="Y2321" i="2" s="1"/>
  <c r="U2320" i="2"/>
  <c r="Y2320" i="2" s="1"/>
  <c r="U2319" i="2"/>
  <c r="Y2319" i="2" s="1"/>
  <c r="U2318" i="2"/>
  <c r="Y2318" i="2" s="1"/>
  <c r="U2317" i="2"/>
  <c r="Y2317" i="2" s="1"/>
  <c r="U2316" i="2"/>
  <c r="Y2316" i="2" s="1"/>
  <c r="U2315" i="2"/>
  <c r="Y2315" i="2" s="1"/>
  <c r="U2314" i="2"/>
  <c r="Y2314" i="2" s="1"/>
  <c r="U2313" i="2"/>
  <c r="Y2313" i="2" s="1"/>
  <c r="U2312" i="2"/>
  <c r="Y2312" i="2" s="1"/>
  <c r="U2311" i="2"/>
  <c r="Y2311" i="2" s="1"/>
  <c r="U2310" i="2"/>
  <c r="Y2310" i="2" s="1"/>
  <c r="U2309" i="2"/>
  <c r="Y2309" i="2" s="1"/>
  <c r="U2308" i="2"/>
  <c r="Y2308" i="2" s="1"/>
  <c r="U2307" i="2"/>
  <c r="Y2307" i="2" s="1"/>
  <c r="U2306" i="2"/>
  <c r="Y2306" i="2" s="1"/>
  <c r="U2305" i="2"/>
  <c r="Y2305" i="2" s="1"/>
  <c r="U2304" i="2"/>
  <c r="Y2304" i="2" s="1"/>
  <c r="U2303" i="2"/>
  <c r="Y2303" i="2" s="1"/>
  <c r="U2302" i="2"/>
  <c r="Y2302" i="2" s="1"/>
  <c r="U2301" i="2"/>
  <c r="Y2301" i="2" s="1"/>
  <c r="U2300" i="2"/>
  <c r="Y2300" i="2" s="1"/>
  <c r="U2299" i="2"/>
  <c r="Y2299" i="2" s="1"/>
  <c r="U2298" i="2"/>
  <c r="Y2298" i="2" s="1"/>
  <c r="U2297" i="2"/>
  <c r="Y2297" i="2" s="1"/>
  <c r="U2296" i="2"/>
  <c r="Y2296" i="2" s="1"/>
  <c r="U2295" i="2"/>
  <c r="Y2295" i="2" s="1"/>
  <c r="U2294" i="2"/>
  <c r="Y2294" i="2" s="1"/>
  <c r="U2293" i="2"/>
  <c r="Y2293" i="2" s="1"/>
  <c r="U2292" i="2"/>
  <c r="Y2292" i="2" s="1"/>
  <c r="U2291" i="2"/>
  <c r="Y2291" i="2" s="1"/>
  <c r="U2290" i="2"/>
  <c r="Y2290" i="2" s="1"/>
  <c r="U2289" i="2"/>
  <c r="Y2289" i="2" s="1"/>
  <c r="U2288" i="2"/>
  <c r="Y2288" i="2" s="1"/>
  <c r="U2287" i="2"/>
  <c r="Y2287" i="2" s="1"/>
  <c r="U2286" i="2"/>
  <c r="Y2286" i="2" s="1"/>
  <c r="U2285" i="2"/>
  <c r="Y2285" i="2" s="1"/>
  <c r="U2284" i="2"/>
  <c r="Y2284" i="2" s="1"/>
  <c r="U2283" i="2"/>
  <c r="Y2283" i="2" s="1"/>
  <c r="U2282" i="2"/>
  <c r="Y2282" i="2" s="1"/>
  <c r="U2281" i="2"/>
  <c r="Y2281" i="2" s="1"/>
  <c r="U2280" i="2"/>
  <c r="Y2280" i="2" s="1"/>
  <c r="U2279" i="2"/>
  <c r="Y2279" i="2" s="1"/>
  <c r="U2278" i="2"/>
  <c r="Y2278" i="2" s="1"/>
  <c r="U2277" i="2"/>
  <c r="Y2277" i="2" s="1"/>
  <c r="U2276" i="2"/>
  <c r="Y2276" i="2" s="1"/>
  <c r="U2275" i="2"/>
  <c r="Y2275" i="2" s="1"/>
  <c r="U2274" i="2"/>
  <c r="Y2274" i="2" s="1"/>
  <c r="U2273" i="2"/>
  <c r="Y2273" i="2" s="1"/>
  <c r="U2272" i="2"/>
  <c r="Y2272" i="2" s="1"/>
  <c r="U2271" i="2"/>
  <c r="Y2271" i="2" s="1"/>
  <c r="U2270" i="2"/>
  <c r="Y2270" i="2" s="1"/>
  <c r="U2269" i="2"/>
  <c r="Y2269" i="2" s="1"/>
  <c r="U2268" i="2"/>
  <c r="Y2268" i="2" s="1"/>
  <c r="U2267" i="2"/>
  <c r="Y2267" i="2" s="1"/>
  <c r="U2266" i="2"/>
  <c r="Y2266" i="2" s="1"/>
  <c r="U2265" i="2"/>
  <c r="Y2265" i="2" s="1"/>
  <c r="U2264" i="2"/>
  <c r="Y2264" i="2" s="1"/>
  <c r="U2263" i="2"/>
  <c r="Y2263" i="2" s="1"/>
  <c r="U2262" i="2"/>
  <c r="Y2262" i="2" s="1"/>
  <c r="U2261" i="2"/>
  <c r="Y2261" i="2" s="1"/>
  <c r="U2260" i="2"/>
  <c r="Y2260" i="2" s="1"/>
  <c r="U2259" i="2"/>
  <c r="Y2259" i="2" s="1"/>
  <c r="U2258" i="2"/>
  <c r="Y2258" i="2" s="1"/>
  <c r="U2257" i="2"/>
  <c r="Y2257" i="2" s="1"/>
  <c r="U2256" i="2"/>
  <c r="Y2256" i="2" s="1"/>
  <c r="U2255" i="2"/>
  <c r="Y2255" i="2" s="1"/>
  <c r="U2254" i="2"/>
  <c r="Y2254" i="2" s="1"/>
  <c r="U2253" i="2"/>
  <c r="Y2253" i="2" s="1"/>
  <c r="U2252" i="2"/>
  <c r="Y2252" i="2" s="1"/>
  <c r="U2251" i="2"/>
  <c r="Y2251" i="2" s="1"/>
  <c r="U2250" i="2"/>
  <c r="Y2250" i="2" s="1"/>
  <c r="U2249" i="2"/>
  <c r="Y2249" i="2" s="1"/>
  <c r="U2248" i="2"/>
  <c r="Y2248" i="2" s="1"/>
  <c r="U2247" i="2"/>
  <c r="Y2247" i="2" s="1"/>
  <c r="U2246" i="2"/>
  <c r="Y2246" i="2" s="1"/>
  <c r="U2245" i="2"/>
  <c r="Y2245" i="2" s="1"/>
  <c r="U2244" i="2"/>
  <c r="Y2244" i="2" s="1"/>
  <c r="U2243" i="2"/>
  <c r="Y2243" i="2" s="1"/>
  <c r="U2242" i="2"/>
  <c r="Y2242" i="2" s="1"/>
  <c r="U2241" i="2"/>
  <c r="Y2241" i="2" s="1"/>
  <c r="U2240" i="2"/>
  <c r="Y2240" i="2" s="1"/>
  <c r="U2239" i="2"/>
  <c r="Y2239" i="2" s="1"/>
  <c r="U2238" i="2"/>
  <c r="Y2238" i="2" s="1"/>
  <c r="U2237" i="2"/>
  <c r="Y2237" i="2" s="1"/>
  <c r="U2236" i="2"/>
  <c r="Y2236" i="2" s="1"/>
  <c r="U2235" i="2"/>
  <c r="Y2235" i="2" s="1"/>
  <c r="U2234" i="2"/>
  <c r="Y2234" i="2" s="1"/>
  <c r="U2233" i="2"/>
  <c r="Y2233" i="2" s="1"/>
  <c r="U2232" i="2"/>
  <c r="Y2232" i="2" s="1"/>
  <c r="U2231" i="2"/>
  <c r="Y2231" i="2" s="1"/>
  <c r="U2230" i="2"/>
  <c r="Y2230" i="2" s="1"/>
  <c r="U2229" i="2"/>
  <c r="Y2229" i="2" s="1"/>
  <c r="U2228" i="2"/>
  <c r="Y2228" i="2" s="1"/>
  <c r="U2227" i="2"/>
  <c r="Y2227" i="2" s="1"/>
  <c r="U2226" i="2"/>
  <c r="Y2226" i="2" s="1"/>
  <c r="U2224" i="2"/>
  <c r="Y2224" i="2" s="1"/>
  <c r="U2223" i="2"/>
  <c r="Y2223" i="2" s="1"/>
  <c r="U2222" i="2"/>
  <c r="Y2222" i="2" s="1"/>
  <c r="U2221" i="2"/>
  <c r="Y2221" i="2" s="1"/>
  <c r="U2220" i="2"/>
  <c r="Y2220" i="2" s="1"/>
  <c r="U2219" i="2"/>
  <c r="Y2219" i="2" s="1"/>
  <c r="U2218" i="2"/>
  <c r="Y2218" i="2" s="1"/>
  <c r="U2217" i="2"/>
  <c r="Y2217" i="2" s="1"/>
  <c r="U2216" i="2"/>
  <c r="Y2216" i="2" s="1"/>
  <c r="U2215" i="2"/>
  <c r="Y2215" i="2" s="1"/>
  <c r="U2214" i="2"/>
  <c r="Y2214" i="2" s="1"/>
  <c r="U2213" i="2"/>
  <c r="Y2213" i="2" s="1"/>
  <c r="U2212" i="2"/>
  <c r="Y2212" i="2" s="1"/>
  <c r="U2211" i="2"/>
  <c r="Y2211" i="2" s="1"/>
  <c r="U2210" i="2"/>
  <c r="Y2210" i="2" s="1"/>
  <c r="U2209" i="2"/>
  <c r="Y2209" i="2" s="1"/>
  <c r="U2208" i="2"/>
  <c r="Y2208" i="2" s="1"/>
  <c r="U2207" i="2"/>
  <c r="Y2207" i="2" s="1"/>
  <c r="U2206" i="2"/>
  <c r="Y2206" i="2" s="1"/>
  <c r="U2205" i="2"/>
  <c r="Y2205" i="2" s="1"/>
  <c r="U2204" i="2"/>
  <c r="Y2204" i="2" s="1"/>
  <c r="U2203" i="2"/>
  <c r="Y2203" i="2" s="1"/>
  <c r="U2202" i="2"/>
  <c r="Y2202" i="2" s="1"/>
  <c r="U2200" i="2"/>
  <c r="Y2200" i="2" s="1"/>
  <c r="U2199" i="2"/>
  <c r="Y2199" i="2" s="1"/>
  <c r="U2198" i="2"/>
  <c r="Y2198" i="2" s="1"/>
  <c r="U2197" i="2"/>
  <c r="Y2197" i="2" s="1"/>
  <c r="U2196" i="2"/>
  <c r="Y2196" i="2" s="1"/>
  <c r="U2195" i="2"/>
  <c r="Y2195" i="2" s="1"/>
  <c r="U2193" i="2"/>
  <c r="Y2193" i="2" s="1"/>
  <c r="U2192" i="2"/>
  <c r="Y2192" i="2" s="1"/>
  <c r="U2191" i="2"/>
  <c r="Y2191" i="2" s="1"/>
  <c r="U2190" i="2"/>
  <c r="Y2190" i="2" s="1"/>
  <c r="U2189" i="2"/>
  <c r="Y2189" i="2" s="1"/>
  <c r="U2188" i="2"/>
  <c r="Y2188" i="2" s="1"/>
  <c r="U2187" i="2"/>
  <c r="Y2187" i="2" s="1"/>
  <c r="U2186" i="2"/>
  <c r="Y2186" i="2" s="1"/>
  <c r="U2185" i="2"/>
  <c r="Y2185" i="2" s="1"/>
  <c r="U2184" i="2"/>
  <c r="Y2184" i="2" s="1"/>
  <c r="U2183" i="2"/>
  <c r="Y2183" i="2" s="1"/>
  <c r="U2182" i="2"/>
  <c r="Y2182" i="2" s="1"/>
  <c r="U2181" i="2"/>
  <c r="Y2181" i="2" s="1"/>
  <c r="U2179" i="2"/>
  <c r="Y2179" i="2" s="1"/>
  <c r="U2178" i="2"/>
  <c r="Y2178" i="2" s="1"/>
  <c r="U2177" i="2"/>
  <c r="Y2177" i="2" s="1"/>
  <c r="U2176" i="2"/>
  <c r="Y2176" i="2" s="1"/>
  <c r="U2175" i="2"/>
  <c r="Y2175" i="2" s="1"/>
  <c r="U2174" i="2"/>
  <c r="Y2174" i="2" s="1"/>
  <c r="U2173" i="2"/>
  <c r="Y2173" i="2" s="1"/>
  <c r="U2172" i="2"/>
  <c r="Y2172" i="2" s="1"/>
  <c r="U2171" i="2"/>
  <c r="Y2171" i="2" s="1"/>
  <c r="U2169" i="2"/>
  <c r="Y2169" i="2" s="1"/>
  <c r="U2168" i="2"/>
  <c r="Y2168" i="2" s="1"/>
  <c r="U2167" i="2"/>
  <c r="Y2167" i="2" s="1"/>
  <c r="U2166" i="2"/>
  <c r="Y2166" i="2" s="1"/>
  <c r="U2165" i="2"/>
  <c r="Y2165" i="2" s="1"/>
  <c r="U2163" i="2"/>
  <c r="Y2163" i="2" s="1"/>
  <c r="U2162" i="2"/>
  <c r="Y2162" i="2" s="1"/>
  <c r="U2161" i="2"/>
  <c r="Y2161" i="2" s="1"/>
  <c r="U2160" i="2"/>
  <c r="Y2160" i="2" s="1"/>
  <c r="U2158" i="2"/>
  <c r="Y2158" i="2" s="1"/>
  <c r="U2157" i="2"/>
  <c r="Y2157" i="2" s="1"/>
  <c r="U2156" i="2"/>
  <c r="Y2156" i="2" s="1"/>
  <c r="U2155" i="2"/>
  <c r="Y2155" i="2" s="1"/>
  <c r="U2154" i="2"/>
  <c r="Y2154" i="2" s="1"/>
  <c r="U2153" i="2"/>
  <c r="Y2153" i="2" s="1"/>
  <c r="U2152" i="2"/>
  <c r="Y2152" i="2" s="1"/>
  <c r="U2151" i="2"/>
  <c r="Y2151" i="2" s="1"/>
  <c r="U2150" i="2"/>
  <c r="Y2150" i="2" s="1"/>
  <c r="U2149" i="2"/>
  <c r="Y2149" i="2" s="1"/>
  <c r="U2148" i="2"/>
  <c r="Y2148" i="2" s="1"/>
  <c r="U2147" i="2"/>
  <c r="Y2147" i="2" s="1"/>
  <c r="U2146" i="2"/>
  <c r="Y2146" i="2" s="1"/>
  <c r="U2144" i="2"/>
  <c r="Y2144" i="2" s="1"/>
  <c r="U2143" i="2"/>
  <c r="Y2143" i="2" s="1"/>
  <c r="U2142" i="2"/>
  <c r="Y2142" i="2" s="1"/>
  <c r="U2141" i="2"/>
  <c r="Y2141" i="2" s="1"/>
  <c r="U2139" i="2"/>
  <c r="Y2139" i="2" s="1"/>
  <c r="U2138" i="2"/>
  <c r="Y2138" i="2" s="1"/>
  <c r="U2137" i="2"/>
  <c r="Y2137" i="2" s="1"/>
  <c r="U2136" i="2"/>
  <c r="Y2136" i="2" s="1"/>
  <c r="U2135" i="2"/>
  <c r="Y2135" i="2" s="1"/>
  <c r="U2134" i="2"/>
  <c r="Y2134" i="2" s="1"/>
  <c r="U2133" i="2"/>
  <c r="Y2133" i="2" s="1"/>
  <c r="U2132" i="2"/>
  <c r="Y2132" i="2" s="1"/>
  <c r="U2131" i="2"/>
  <c r="Y2131" i="2" s="1"/>
  <c r="U2130" i="2"/>
  <c r="Y2130" i="2" s="1"/>
  <c r="U2129" i="2"/>
  <c r="Y2129" i="2" s="1"/>
  <c r="U2128" i="2"/>
  <c r="Y2128" i="2" s="1"/>
  <c r="U2127" i="2"/>
  <c r="Y2127" i="2" s="1"/>
  <c r="U2125" i="2"/>
  <c r="Y2125" i="2" s="1"/>
  <c r="U2124" i="2"/>
  <c r="Y2124" i="2" s="1"/>
  <c r="U2123" i="2"/>
  <c r="Y2123" i="2" s="1"/>
  <c r="U2122" i="2"/>
  <c r="Y2122" i="2" s="1"/>
  <c r="U2121" i="2"/>
  <c r="Y2121" i="2" s="1"/>
  <c r="U2120" i="2"/>
  <c r="Y2120" i="2" s="1"/>
  <c r="U2119" i="2"/>
  <c r="Y2119" i="2" s="1"/>
  <c r="U2118" i="2"/>
  <c r="Y2118" i="2" s="1"/>
  <c r="U2117" i="2"/>
  <c r="Y2117" i="2" s="1"/>
  <c r="U2116" i="2"/>
  <c r="Y2116" i="2" s="1"/>
  <c r="U2114" i="2"/>
  <c r="Y2114" i="2" s="1"/>
  <c r="U2113" i="2"/>
  <c r="Y2113" i="2" s="1"/>
  <c r="U2112" i="2"/>
  <c r="Y2112" i="2" s="1"/>
  <c r="U2111" i="2"/>
  <c r="Y2111" i="2" s="1"/>
  <c r="U2110" i="2"/>
  <c r="Y2110" i="2" s="1"/>
  <c r="U2109" i="2"/>
  <c r="Y2109" i="2" s="1"/>
  <c r="U2108" i="2"/>
  <c r="Y2108" i="2" s="1"/>
  <c r="U2107" i="2"/>
  <c r="Y2107" i="2" s="1"/>
  <c r="U2106" i="2"/>
  <c r="Y2106" i="2" s="1"/>
  <c r="U2105" i="2"/>
  <c r="Y2105" i="2" s="1"/>
  <c r="U2103" i="2"/>
  <c r="Y2103" i="2" s="1"/>
  <c r="U2102" i="2"/>
  <c r="Y2102" i="2" s="1"/>
  <c r="U2101" i="2"/>
  <c r="Y2101" i="2" s="1"/>
  <c r="U2100" i="2"/>
  <c r="Y2100" i="2" s="1"/>
  <c r="U2099" i="2"/>
  <c r="Y2099" i="2" s="1"/>
  <c r="U2098" i="2"/>
  <c r="Y2098" i="2" s="1"/>
  <c r="U2097" i="2"/>
  <c r="Y2097" i="2" s="1"/>
  <c r="U2096" i="2"/>
  <c r="Y2096" i="2" s="1"/>
  <c r="U2095" i="2"/>
  <c r="Y2095" i="2" s="1"/>
  <c r="U2094" i="2"/>
  <c r="Y2094" i="2" s="1"/>
  <c r="U2093" i="2"/>
  <c r="Y2093" i="2" s="1"/>
  <c r="U2091" i="2"/>
  <c r="Y2091" i="2" s="1"/>
  <c r="U2090" i="2"/>
  <c r="Y2090" i="2" s="1"/>
  <c r="U2089" i="2"/>
  <c r="Y2089" i="2" s="1"/>
  <c r="U2088" i="2"/>
  <c r="Y2088" i="2" s="1"/>
  <c r="U2087" i="2"/>
  <c r="Y2087" i="2" s="1"/>
  <c r="U2086" i="2"/>
  <c r="Y2086" i="2" s="1"/>
  <c r="U2085" i="2"/>
  <c r="Y2085" i="2" s="1"/>
  <c r="U2084" i="2"/>
  <c r="Y2084" i="2" s="1"/>
  <c r="U2083" i="2"/>
  <c r="Y2083" i="2" s="1"/>
  <c r="U2082" i="2"/>
  <c r="Y2082" i="2" s="1"/>
  <c r="U2080" i="2"/>
  <c r="Y2080" i="2" s="1"/>
  <c r="U2079" i="2"/>
  <c r="Y2079" i="2" s="1"/>
  <c r="U2078" i="2"/>
  <c r="Y2078" i="2" s="1"/>
  <c r="U2077" i="2"/>
  <c r="Y2077" i="2" s="1"/>
  <c r="U2076" i="2"/>
  <c r="Y2076" i="2" s="1"/>
  <c r="U2075" i="2"/>
  <c r="Y2075" i="2" s="1"/>
  <c r="U2074" i="2"/>
  <c r="Y2074" i="2" s="1"/>
  <c r="U2073" i="2"/>
  <c r="Y2073" i="2" s="1"/>
  <c r="U2071" i="2"/>
  <c r="Y2071" i="2" s="1"/>
  <c r="U2070" i="2"/>
  <c r="Y2070" i="2" s="1"/>
  <c r="U2069" i="2"/>
  <c r="Y2069" i="2" s="1"/>
  <c r="U2068" i="2"/>
  <c r="Y2068" i="2" s="1"/>
  <c r="U2067" i="2"/>
  <c r="Y2067" i="2" s="1"/>
  <c r="U2065" i="2"/>
  <c r="Y2065" i="2" s="1"/>
  <c r="U2064" i="2"/>
  <c r="Y2064" i="2" s="1"/>
  <c r="U2063" i="2"/>
  <c r="Y2063" i="2" s="1"/>
  <c r="U2062" i="2"/>
  <c r="Y2062" i="2" s="1"/>
  <c r="U2061" i="2"/>
  <c r="Y2061" i="2" s="1"/>
  <c r="U2059" i="2"/>
  <c r="Y2059" i="2" s="1"/>
  <c r="U2058" i="2"/>
  <c r="Y2058" i="2" s="1"/>
  <c r="U2057" i="2"/>
  <c r="Y2057" i="2" s="1"/>
  <c r="U2056" i="2"/>
  <c r="Y2056" i="2" s="1"/>
  <c r="U2055" i="2"/>
  <c r="Y2055" i="2" s="1"/>
  <c r="U2054" i="2"/>
  <c r="Y2054" i="2" s="1"/>
  <c r="U2052" i="2"/>
  <c r="Y2052" i="2" s="1"/>
  <c r="U2051" i="2"/>
  <c r="Y2051" i="2" s="1"/>
  <c r="U2050" i="2"/>
  <c r="Y2050" i="2" s="1"/>
  <c r="U2049" i="2"/>
  <c r="Y2049" i="2" s="1"/>
  <c r="U2048" i="2"/>
  <c r="Y2048" i="2" s="1"/>
  <c r="U2046" i="2"/>
  <c r="Y2046" i="2" s="1"/>
  <c r="U2045" i="2"/>
  <c r="Y2045" i="2" s="1"/>
  <c r="U2044" i="2"/>
  <c r="Y2044" i="2" s="1"/>
  <c r="U2043" i="2"/>
  <c r="Y2043" i="2" s="1"/>
  <c r="U2042" i="2"/>
  <c r="Y2042" i="2" s="1"/>
  <c r="U2041" i="2"/>
  <c r="Y2041" i="2" s="1"/>
  <c r="U2039" i="2"/>
  <c r="Y2039" i="2" s="1"/>
  <c r="U2038" i="2"/>
  <c r="Y2038" i="2" s="1"/>
  <c r="U2037" i="2"/>
  <c r="Y2037" i="2" s="1"/>
  <c r="U2036" i="2"/>
  <c r="Y2036" i="2" s="1"/>
  <c r="U2035" i="2"/>
  <c r="Y2035" i="2" s="1"/>
  <c r="U2033" i="2"/>
  <c r="Y2033" i="2" s="1"/>
  <c r="U2032" i="2"/>
  <c r="Y2032" i="2" s="1"/>
  <c r="U2031" i="2"/>
  <c r="Y2031" i="2" s="1"/>
  <c r="U2030" i="2"/>
  <c r="Y2030" i="2" s="1"/>
  <c r="U2029" i="2"/>
  <c r="Y2029" i="2" s="1"/>
  <c r="U2028" i="2"/>
  <c r="Y2028" i="2" s="1"/>
  <c r="U2027" i="2"/>
  <c r="Y2027" i="2" s="1"/>
  <c r="U2025" i="2"/>
  <c r="Y2025" i="2" s="1"/>
  <c r="U2024" i="2"/>
  <c r="Y2024" i="2" s="1"/>
  <c r="U2023" i="2"/>
  <c r="Y2023" i="2" s="1"/>
  <c r="U2022" i="2"/>
  <c r="Y2022" i="2" s="1"/>
  <c r="U2021" i="2"/>
  <c r="Y2021" i="2" s="1"/>
  <c r="U2020" i="2"/>
  <c r="Y2020" i="2" s="1"/>
  <c r="U2019" i="2"/>
  <c r="Y2019" i="2" s="1"/>
  <c r="U2018" i="2"/>
  <c r="Y2018" i="2" s="1"/>
  <c r="U2017" i="2"/>
  <c r="Y2017" i="2" s="1"/>
  <c r="U2016" i="2"/>
  <c r="Y2016" i="2" s="1"/>
  <c r="U2015" i="2"/>
  <c r="Y2015" i="2" s="1"/>
  <c r="U2014" i="2"/>
  <c r="Y2014" i="2" s="1"/>
  <c r="U2013" i="2"/>
  <c r="Y2013" i="2" s="1"/>
  <c r="U2012" i="2"/>
  <c r="Y2012" i="2" s="1"/>
  <c r="U2011" i="2"/>
  <c r="Y2011" i="2" s="1"/>
  <c r="U2010" i="2"/>
  <c r="Y2010" i="2" s="1"/>
  <c r="U2009" i="2"/>
  <c r="Y2009" i="2" s="1"/>
  <c r="U2008" i="2"/>
  <c r="Y2008" i="2" s="1"/>
  <c r="U2007" i="2"/>
  <c r="Y2007" i="2" s="1"/>
  <c r="U2006" i="2"/>
  <c r="Y2006" i="2" s="1"/>
  <c r="U2005" i="2"/>
  <c r="Y2005" i="2" s="1"/>
  <c r="U2004" i="2"/>
  <c r="Y2004" i="2" s="1"/>
  <c r="U2003" i="2"/>
  <c r="Y2003" i="2" s="1"/>
  <c r="U2001" i="2"/>
  <c r="Y2001" i="2" s="1"/>
  <c r="U2000" i="2"/>
  <c r="Y2000" i="2" s="1"/>
  <c r="U1999" i="2"/>
  <c r="Y1999" i="2" s="1"/>
  <c r="U1998" i="2"/>
  <c r="Y1998" i="2" s="1"/>
  <c r="U1997" i="2"/>
  <c r="Y1997" i="2" s="1"/>
  <c r="U1996" i="2"/>
  <c r="Y1996" i="2" s="1"/>
  <c r="U1995" i="2"/>
  <c r="Y1995" i="2" s="1"/>
  <c r="U1994" i="2"/>
  <c r="Y1994" i="2" s="1"/>
  <c r="U1993" i="2"/>
  <c r="Y1993" i="2" s="1"/>
  <c r="U1992" i="2"/>
  <c r="Y1992" i="2" s="1"/>
  <c r="U1991" i="2"/>
  <c r="Y1991" i="2" s="1"/>
  <c r="U1990" i="2"/>
  <c r="Y1990" i="2" s="1"/>
  <c r="U1989" i="2"/>
  <c r="Y1989" i="2" s="1"/>
  <c r="U1988" i="2"/>
  <c r="Y1988" i="2" s="1"/>
  <c r="U1987" i="2"/>
  <c r="Y1987" i="2" s="1"/>
  <c r="U1985" i="2"/>
  <c r="Y1985" i="2" s="1"/>
  <c r="U1984" i="2"/>
  <c r="Y1984" i="2" s="1"/>
  <c r="U1983" i="2"/>
  <c r="Y1983" i="2" s="1"/>
  <c r="U1982" i="2"/>
  <c r="Y1982" i="2" s="1"/>
  <c r="U1981" i="2"/>
  <c r="Y1981" i="2" s="1"/>
  <c r="U1980" i="2"/>
  <c r="Y1980" i="2" s="1"/>
  <c r="U1979" i="2"/>
  <c r="Y1979" i="2" s="1"/>
  <c r="U1978" i="2"/>
  <c r="Y1978" i="2" s="1"/>
  <c r="U1977" i="2"/>
  <c r="Y1977" i="2" s="1"/>
  <c r="U1975" i="2"/>
  <c r="Y1975" i="2" s="1"/>
  <c r="U1974" i="2"/>
  <c r="Y1974" i="2" s="1"/>
  <c r="U1973" i="2"/>
  <c r="Y1973" i="2" s="1"/>
  <c r="U1972" i="2"/>
  <c r="Y1972" i="2" s="1"/>
  <c r="U1970" i="2"/>
  <c r="Y1970" i="2" s="1"/>
  <c r="U1969" i="2"/>
  <c r="Y1969" i="2" s="1"/>
  <c r="U1968" i="2"/>
  <c r="Y1968" i="2" s="1"/>
  <c r="U1967" i="2"/>
  <c r="Y1967" i="2" s="1"/>
  <c r="U1966" i="2"/>
  <c r="Y1966" i="2" s="1"/>
  <c r="U1965" i="2"/>
  <c r="Y1965" i="2" s="1"/>
  <c r="U1964" i="2"/>
  <c r="Y1964" i="2" s="1"/>
  <c r="U1963" i="2"/>
  <c r="Y1963" i="2" s="1"/>
  <c r="U1962" i="2"/>
  <c r="Y1962" i="2" s="1"/>
  <c r="U1961" i="2"/>
  <c r="Y1961" i="2" s="1"/>
  <c r="U1960" i="2"/>
  <c r="Y1960" i="2" s="1"/>
  <c r="U1959" i="2"/>
  <c r="Y1959" i="2" s="1"/>
  <c r="U1958" i="2"/>
  <c r="Y1958" i="2" s="1"/>
  <c r="U1957" i="2"/>
  <c r="Y1957" i="2" s="1"/>
  <c r="U1956" i="2"/>
  <c r="Y1956" i="2" s="1"/>
  <c r="U1955" i="2"/>
  <c r="Y1955" i="2" s="1"/>
  <c r="U1954" i="2"/>
  <c r="Y1954" i="2" s="1"/>
  <c r="U1953" i="2"/>
  <c r="Y1953" i="2" s="1"/>
  <c r="U1952" i="2"/>
  <c r="Y1952" i="2" s="1"/>
  <c r="U1951" i="2"/>
  <c r="Y1951" i="2" s="1"/>
  <c r="U1950" i="2"/>
  <c r="Y1950" i="2" s="1"/>
  <c r="U1949" i="2"/>
  <c r="Y1949" i="2" s="1"/>
  <c r="U1948" i="2"/>
  <c r="Y1948" i="2" s="1"/>
  <c r="U1946" i="2"/>
  <c r="Y1946" i="2" s="1"/>
  <c r="U1945" i="2"/>
  <c r="Y1945" i="2" s="1"/>
  <c r="U1944" i="2"/>
  <c r="Y1944" i="2" s="1"/>
  <c r="U1943" i="2"/>
  <c r="Y1943" i="2" s="1"/>
  <c r="U1942" i="2"/>
  <c r="Y1942" i="2" s="1"/>
  <c r="U1941" i="2"/>
  <c r="Y1941" i="2" s="1"/>
  <c r="U1940" i="2"/>
  <c r="Y1940" i="2" s="1"/>
  <c r="U1939" i="2"/>
  <c r="Y1939" i="2" s="1"/>
  <c r="U1938" i="2"/>
  <c r="Y1938" i="2" s="1"/>
  <c r="U1937" i="2"/>
  <c r="Y1937" i="2" s="1"/>
  <c r="U1936" i="2"/>
  <c r="Y1936" i="2" s="1"/>
  <c r="U1935" i="2"/>
  <c r="Y1935" i="2" s="1"/>
  <c r="U1934" i="2"/>
  <c r="Y1934" i="2" s="1"/>
  <c r="U1933" i="2"/>
  <c r="Y1933" i="2" s="1"/>
  <c r="U1932" i="2"/>
  <c r="Y1932" i="2" s="1"/>
  <c r="U1931" i="2"/>
  <c r="Y1931" i="2" s="1"/>
  <c r="U1929" i="2"/>
  <c r="Y1929" i="2" s="1"/>
  <c r="U1928" i="2"/>
  <c r="Y1928" i="2" s="1"/>
  <c r="U1927" i="2"/>
  <c r="Y1927" i="2" s="1"/>
  <c r="U1926" i="2"/>
  <c r="Y1926" i="2" s="1"/>
  <c r="U1925" i="2"/>
  <c r="Y1925" i="2" s="1"/>
  <c r="U1924" i="2"/>
  <c r="Y1924" i="2" s="1"/>
  <c r="U1923" i="2"/>
  <c r="Y1923" i="2" s="1"/>
  <c r="U1922" i="2"/>
  <c r="Y1922" i="2" s="1"/>
  <c r="U1921" i="2"/>
  <c r="Y1921" i="2" s="1"/>
  <c r="U1920" i="2"/>
  <c r="Y1920" i="2" s="1"/>
  <c r="U1919" i="2"/>
  <c r="Y1919" i="2" s="1"/>
  <c r="U1918" i="2"/>
  <c r="Y1918" i="2" s="1"/>
  <c r="U1917" i="2"/>
  <c r="Y1917" i="2" s="1"/>
  <c r="U1915" i="2"/>
  <c r="Y1915" i="2" s="1"/>
  <c r="U1914" i="2"/>
  <c r="Y1914" i="2" s="1"/>
  <c r="U1913" i="2"/>
  <c r="Y1913" i="2" s="1"/>
  <c r="U1912" i="2"/>
  <c r="Y1912" i="2" s="1"/>
  <c r="U1911" i="2"/>
  <c r="Y1911" i="2" s="1"/>
  <c r="U1910" i="2"/>
  <c r="Y1910" i="2" s="1"/>
  <c r="U1909" i="2"/>
  <c r="Y1909" i="2" s="1"/>
  <c r="U1908" i="2"/>
  <c r="Y1908" i="2" s="1"/>
  <c r="U1907" i="2"/>
  <c r="Y1907" i="2" s="1"/>
  <c r="U1906" i="2"/>
  <c r="Y1906" i="2" s="1"/>
  <c r="U1905" i="2"/>
  <c r="Y1905" i="2" s="1"/>
  <c r="U1904" i="2"/>
  <c r="Y1904" i="2" s="1"/>
  <c r="U1903" i="2"/>
  <c r="Y1903" i="2" s="1"/>
  <c r="U1902" i="2"/>
  <c r="Y1902" i="2" s="1"/>
  <c r="U1901" i="2"/>
  <c r="Y1901" i="2" s="1"/>
  <c r="U1900" i="2"/>
  <c r="Y1900" i="2" s="1"/>
  <c r="U1899" i="2"/>
  <c r="Y1899" i="2" s="1"/>
  <c r="U1898" i="2"/>
  <c r="Y1898" i="2" s="1"/>
  <c r="U1896" i="2"/>
  <c r="Y1896" i="2" s="1"/>
  <c r="U1895" i="2"/>
  <c r="Y1895" i="2" s="1"/>
  <c r="U1894" i="2"/>
  <c r="Y1894" i="2" s="1"/>
  <c r="U1893" i="2"/>
  <c r="Y1893" i="2" s="1"/>
  <c r="U1892" i="2"/>
  <c r="Y1892" i="2" s="1"/>
  <c r="U1891" i="2"/>
  <c r="Y1891" i="2" s="1"/>
  <c r="U1889" i="2"/>
  <c r="Y1889" i="2" s="1"/>
  <c r="U1888" i="2"/>
  <c r="Y1888" i="2" s="1"/>
  <c r="U1887" i="2"/>
  <c r="Y1887" i="2" s="1"/>
  <c r="U1885" i="2"/>
  <c r="Y1885" i="2" s="1"/>
  <c r="U1884" i="2"/>
  <c r="Y1884" i="2" s="1"/>
  <c r="U1883" i="2"/>
  <c r="Y1883" i="2" s="1"/>
  <c r="U1882" i="2"/>
  <c r="Y1882" i="2" s="1"/>
  <c r="U1881" i="2"/>
  <c r="Y1881" i="2" s="1"/>
  <c r="U1880" i="2"/>
  <c r="Y1880" i="2" s="1"/>
  <c r="U1879" i="2"/>
  <c r="Y1879" i="2" s="1"/>
  <c r="U1878" i="2"/>
  <c r="Y1878" i="2" s="1"/>
  <c r="U1877" i="2"/>
  <c r="Y1877" i="2" s="1"/>
  <c r="U1876" i="2"/>
  <c r="Y1876" i="2" s="1"/>
  <c r="U1875" i="2"/>
  <c r="Y1875" i="2" s="1"/>
  <c r="U1874" i="2"/>
  <c r="Y1874" i="2" s="1"/>
  <c r="U1873" i="2"/>
  <c r="Y1873" i="2" s="1"/>
  <c r="U1872" i="2"/>
  <c r="Y1872" i="2" s="1"/>
  <c r="U1871" i="2"/>
  <c r="Y1871" i="2" s="1"/>
  <c r="U1870" i="2"/>
  <c r="Y1870" i="2" s="1"/>
  <c r="U1869" i="2"/>
  <c r="Y1869" i="2" s="1"/>
  <c r="U1868" i="2"/>
  <c r="Y1868" i="2" s="1"/>
  <c r="U1867" i="2"/>
  <c r="Y1867" i="2" s="1"/>
  <c r="U1865" i="2"/>
  <c r="Y1865" i="2" s="1"/>
  <c r="U1864" i="2"/>
  <c r="Y1864" i="2" s="1"/>
  <c r="U1863" i="2"/>
  <c r="Y1863" i="2" s="1"/>
  <c r="U1862" i="2"/>
  <c r="Y1862" i="2" s="1"/>
  <c r="U1861" i="2"/>
  <c r="Y1861" i="2" s="1"/>
  <c r="U1860" i="2"/>
  <c r="Y1860" i="2" s="1"/>
  <c r="U1859" i="2"/>
  <c r="Y1859" i="2" s="1"/>
  <c r="U1858" i="2"/>
  <c r="Y1858" i="2" s="1"/>
  <c r="U1857" i="2"/>
  <c r="Y1857" i="2" s="1"/>
  <c r="U1856" i="2"/>
  <c r="Y1856" i="2" s="1"/>
  <c r="U1855" i="2"/>
  <c r="Y1855" i="2" s="1"/>
  <c r="U1854" i="2"/>
  <c r="Y1854" i="2" s="1"/>
  <c r="U1853" i="2"/>
  <c r="Y1853" i="2" s="1"/>
  <c r="U1852" i="2"/>
  <c r="Y1852" i="2" s="1"/>
  <c r="U1851" i="2"/>
  <c r="Y1851" i="2" s="1"/>
  <c r="U1850" i="2"/>
  <c r="Y1850" i="2" s="1"/>
  <c r="U1849" i="2"/>
  <c r="Y1849" i="2" s="1"/>
  <c r="U1847" i="2"/>
  <c r="Y1847" i="2" s="1"/>
  <c r="U1846" i="2"/>
  <c r="Y1846" i="2" s="1"/>
  <c r="U1845" i="2"/>
  <c r="Y1845" i="2" s="1"/>
  <c r="U1844" i="2"/>
  <c r="Y1844" i="2" s="1"/>
  <c r="U1842" i="2"/>
  <c r="Y1842" i="2" s="1"/>
  <c r="U1841" i="2"/>
  <c r="Y1841" i="2" s="1"/>
  <c r="U1839" i="2"/>
  <c r="Y1839" i="2" s="1"/>
  <c r="U1838" i="2"/>
  <c r="Y1838" i="2" s="1"/>
  <c r="U1837" i="2"/>
  <c r="Y1837" i="2" s="1"/>
  <c r="U1836" i="2"/>
  <c r="Y1836" i="2" s="1"/>
  <c r="U1835" i="2"/>
  <c r="Y1835" i="2" s="1"/>
  <c r="U1834" i="2"/>
  <c r="Y1834" i="2" s="1"/>
  <c r="U1833" i="2"/>
  <c r="Y1833" i="2" s="1"/>
  <c r="U1832" i="2"/>
  <c r="Y1832" i="2" s="1"/>
  <c r="U1831" i="2"/>
  <c r="Y1831" i="2" s="1"/>
  <c r="U1830" i="2"/>
  <c r="Y1830" i="2" s="1"/>
  <c r="U1829" i="2"/>
  <c r="Y1829" i="2" s="1"/>
  <c r="U1828" i="2"/>
  <c r="Y1828" i="2" s="1"/>
  <c r="U1827" i="2"/>
  <c r="Y1827" i="2" s="1"/>
  <c r="U1826" i="2"/>
  <c r="Y1826" i="2" s="1"/>
  <c r="U1825" i="2"/>
  <c r="Y1825" i="2" s="1"/>
  <c r="U1824" i="2"/>
  <c r="Y1824" i="2" s="1"/>
  <c r="U1823" i="2"/>
  <c r="Y1823" i="2" s="1"/>
  <c r="U1822" i="2"/>
  <c r="Y1822" i="2" s="1"/>
  <c r="U1821" i="2"/>
  <c r="Y1821" i="2" s="1"/>
  <c r="U1820" i="2"/>
  <c r="Y1820" i="2" s="1"/>
  <c r="U1819" i="2"/>
  <c r="Y1819" i="2" s="1"/>
  <c r="U1818" i="2"/>
  <c r="Y1818" i="2" s="1"/>
  <c r="U1817" i="2"/>
  <c r="Y1817" i="2" s="1"/>
  <c r="U1815" i="2"/>
  <c r="Y1815" i="2" s="1"/>
  <c r="U1814" i="2"/>
  <c r="Y1814" i="2" s="1"/>
  <c r="U1813" i="2"/>
  <c r="Y1813" i="2" s="1"/>
  <c r="U1812" i="2"/>
  <c r="Y1812" i="2" s="1"/>
  <c r="U1811" i="2"/>
  <c r="Y1811" i="2" s="1"/>
  <c r="U1810" i="2"/>
  <c r="Y1810" i="2" s="1"/>
  <c r="U1809" i="2"/>
  <c r="Y1809" i="2" s="1"/>
  <c r="U1808" i="2"/>
  <c r="Y1808" i="2" s="1"/>
  <c r="U1806" i="2"/>
  <c r="Y1806" i="2" s="1"/>
  <c r="U1805" i="2"/>
  <c r="Y1805" i="2" s="1"/>
  <c r="U1804" i="2"/>
  <c r="Y1804" i="2" s="1"/>
  <c r="U1803" i="2"/>
  <c r="Y1803" i="2" s="1"/>
  <c r="U1802" i="2"/>
  <c r="Y1802" i="2" s="1"/>
  <c r="U1800" i="2"/>
  <c r="Y1800" i="2" s="1"/>
  <c r="U1799" i="2"/>
  <c r="Y1799" i="2" s="1"/>
  <c r="U1798" i="2"/>
  <c r="Y1798" i="2" s="1"/>
  <c r="U1797" i="2"/>
  <c r="Y1797" i="2" s="1"/>
  <c r="U1796" i="2"/>
  <c r="Y1796" i="2" s="1"/>
  <c r="U1794" i="2"/>
  <c r="Y1794" i="2" s="1"/>
  <c r="U1793" i="2"/>
  <c r="Y1793" i="2" s="1"/>
  <c r="U1792" i="2"/>
  <c r="Y1792" i="2" s="1"/>
  <c r="U1791" i="2"/>
  <c r="Y1791" i="2" s="1"/>
  <c r="U1790" i="2"/>
  <c r="Y1790" i="2" s="1"/>
  <c r="U1789" i="2"/>
  <c r="Y1789" i="2" s="1"/>
  <c r="U1788" i="2"/>
  <c r="Y1788" i="2" s="1"/>
  <c r="U1787" i="2"/>
  <c r="Y1787" i="2" s="1"/>
  <c r="U1785" i="2"/>
  <c r="Y1785" i="2" s="1"/>
  <c r="U1784" i="2"/>
  <c r="Y1784" i="2" s="1"/>
  <c r="U1783" i="2"/>
  <c r="Y1783" i="2" s="1"/>
  <c r="U1782" i="2"/>
  <c r="Y1782" i="2" s="1"/>
  <c r="U1781" i="2"/>
  <c r="Y1781" i="2" s="1"/>
  <c r="U1779" i="2"/>
  <c r="Y1779" i="2" s="1"/>
  <c r="U1778" i="2"/>
  <c r="Y1778" i="2" s="1"/>
  <c r="U1777" i="2"/>
  <c r="Y1777" i="2" s="1"/>
  <c r="U1776" i="2"/>
  <c r="Y1776" i="2" s="1"/>
  <c r="U1775" i="2"/>
  <c r="Y1775" i="2" s="1"/>
  <c r="U1774" i="2"/>
  <c r="Y1774" i="2" s="1"/>
  <c r="U1772" i="2"/>
  <c r="Y1772" i="2" s="1"/>
  <c r="U1771" i="2"/>
  <c r="Y1771" i="2" s="1"/>
  <c r="U1770" i="2"/>
  <c r="Y1770" i="2" s="1"/>
  <c r="U1769" i="2"/>
  <c r="Y1769" i="2" s="1"/>
  <c r="U1768" i="2"/>
  <c r="Y1768" i="2" s="1"/>
  <c r="U1766" i="2"/>
  <c r="Y1766" i="2" s="1"/>
  <c r="U1765" i="2"/>
  <c r="Y1765" i="2" s="1"/>
  <c r="U1764" i="2"/>
  <c r="Y1764" i="2" s="1"/>
  <c r="U1763" i="2"/>
  <c r="Y1763" i="2" s="1"/>
  <c r="U1762" i="2"/>
  <c r="Y1762" i="2" s="1"/>
  <c r="U1761" i="2"/>
  <c r="Y1761" i="2" s="1"/>
  <c r="U1759" i="2"/>
  <c r="Y1759" i="2" s="1"/>
  <c r="U1758" i="2"/>
  <c r="Y1758" i="2" s="1"/>
  <c r="U1757" i="2"/>
  <c r="Y1757" i="2" s="1"/>
  <c r="U1756" i="2"/>
  <c r="Y1756" i="2" s="1"/>
  <c r="U1755" i="2"/>
  <c r="Y1755" i="2" s="1"/>
  <c r="U1754" i="2"/>
  <c r="Y1754" i="2" s="1"/>
  <c r="U1753" i="2"/>
  <c r="Y1753" i="2" s="1"/>
  <c r="U1752" i="2"/>
  <c r="Y1752" i="2" s="1"/>
  <c r="U1751" i="2"/>
  <c r="Y1751" i="2" s="1"/>
  <c r="U1750" i="2"/>
  <c r="Y1750" i="2" s="1"/>
  <c r="U1749" i="2"/>
  <c r="Y1749" i="2" s="1"/>
  <c r="U1748" i="2"/>
  <c r="Y1748" i="2" s="1"/>
  <c r="U1747" i="2"/>
  <c r="Y1747" i="2" s="1"/>
  <c r="U1745" i="2"/>
  <c r="Y1745" i="2" s="1"/>
  <c r="U1744" i="2"/>
  <c r="Y1744" i="2" s="1"/>
  <c r="U1743" i="2"/>
  <c r="Y1743" i="2" s="1"/>
  <c r="U1742" i="2"/>
  <c r="Y1742" i="2" s="1"/>
  <c r="U1740" i="2"/>
  <c r="Y1740" i="2" s="1"/>
  <c r="U1739" i="2"/>
  <c r="Y1739" i="2" s="1"/>
  <c r="U1738" i="2"/>
  <c r="Y1738" i="2" s="1"/>
  <c r="U1737" i="2"/>
  <c r="Y1737" i="2" s="1"/>
  <c r="U1736" i="2"/>
  <c r="Y1736" i="2" s="1"/>
  <c r="U1735" i="2"/>
  <c r="Y1735" i="2" s="1"/>
  <c r="U1734" i="2"/>
  <c r="Y1734" i="2" s="1"/>
  <c r="U1733" i="2"/>
  <c r="Y1733" i="2" s="1"/>
  <c r="U1732" i="2"/>
  <c r="Y1732" i="2" s="1"/>
  <c r="U1731" i="2"/>
  <c r="Y1731" i="2" s="1"/>
  <c r="U1730" i="2"/>
  <c r="Y1730" i="2" s="1"/>
  <c r="U1729" i="2"/>
  <c r="Y1729" i="2" s="1"/>
  <c r="U1728" i="2"/>
  <c r="Y1728" i="2" s="1"/>
  <c r="U1726" i="2"/>
  <c r="Y1726" i="2" s="1"/>
  <c r="U1725" i="2"/>
  <c r="Y1725" i="2" s="1"/>
  <c r="U1724" i="2"/>
  <c r="Y1724" i="2" s="1"/>
  <c r="U1723" i="2"/>
  <c r="Y1723" i="2" s="1"/>
  <c r="U1722" i="2"/>
  <c r="Y1722" i="2" s="1"/>
  <c r="U1721" i="2"/>
  <c r="Y1721" i="2" s="1"/>
  <c r="U1720" i="2"/>
  <c r="Y1720" i="2" s="1"/>
  <c r="U1719" i="2"/>
  <c r="Y1719" i="2" s="1"/>
  <c r="U1718" i="2"/>
  <c r="Y1718" i="2" s="1"/>
  <c r="U1717" i="2"/>
  <c r="Y1717" i="2" s="1"/>
  <c r="U1715" i="2"/>
  <c r="Y1715" i="2" s="1"/>
  <c r="U1714" i="2"/>
  <c r="Y1714" i="2" s="1"/>
  <c r="U1713" i="2"/>
  <c r="Y1713" i="2" s="1"/>
  <c r="U1712" i="2"/>
  <c r="Y1712" i="2" s="1"/>
  <c r="U1711" i="2"/>
  <c r="Y1711" i="2" s="1"/>
  <c r="U1710" i="2"/>
  <c r="Y1710" i="2" s="1"/>
  <c r="U1709" i="2"/>
  <c r="Y1709" i="2" s="1"/>
  <c r="U1708" i="2"/>
  <c r="Y1708" i="2" s="1"/>
  <c r="U1707" i="2"/>
  <c r="Y1707" i="2" s="1"/>
  <c r="U1705" i="2"/>
  <c r="Y1705" i="2" s="1"/>
  <c r="U1704" i="2"/>
  <c r="Y1704" i="2" s="1"/>
  <c r="U1703" i="2"/>
  <c r="Y1703" i="2" s="1"/>
  <c r="U1702" i="2"/>
  <c r="Y1702" i="2" s="1"/>
  <c r="U1701" i="2"/>
  <c r="Y1701" i="2" s="1"/>
  <c r="U1699" i="2"/>
  <c r="Y1699" i="2" s="1"/>
  <c r="U1698" i="2"/>
  <c r="Y1698" i="2" s="1"/>
  <c r="U1697" i="2"/>
  <c r="Y1697" i="2" s="1"/>
  <c r="U1696" i="2"/>
  <c r="Y1696" i="2" s="1"/>
  <c r="U1695" i="2"/>
  <c r="Y1695" i="2" s="1"/>
  <c r="U1694" i="2"/>
  <c r="Y1694" i="2" s="1"/>
  <c r="U1693" i="2"/>
  <c r="Y1693" i="2" s="1"/>
  <c r="U1692" i="2"/>
  <c r="Y1692" i="2" s="1"/>
  <c r="U1691" i="2"/>
  <c r="Y1691" i="2" s="1"/>
  <c r="U1690" i="2"/>
  <c r="Y1690" i="2" s="1"/>
  <c r="U1689" i="2"/>
  <c r="Y1689" i="2" s="1"/>
  <c r="U1688" i="2"/>
  <c r="Y1688" i="2" s="1"/>
  <c r="U1687" i="2"/>
  <c r="Y1687" i="2" s="1"/>
  <c r="U1686" i="2"/>
  <c r="Y1686" i="2" s="1"/>
  <c r="U1685" i="2"/>
  <c r="Y1685" i="2" s="1"/>
  <c r="U1684" i="2"/>
  <c r="Y1684" i="2" s="1"/>
  <c r="U1683" i="2"/>
  <c r="Y1683" i="2" s="1"/>
  <c r="U1682" i="2"/>
  <c r="Y1682" i="2" s="1"/>
  <c r="U1680" i="2"/>
  <c r="Y1680" i="2" s="1"/>
  <c r="U1679" i="2"/>
  <c r="Y1679" i="2" s="1"/>
  <c r="U1678" i="2"/>
  <c r="Y1678" i="2" s="1"/>
  <c r="U1676" i="2"/>
  <c r="Y1676" i="2" s="1"/>
  <c r="U1675" i="2"/>
  <c r="Y1675" i="2" s="1"/>
  <c r="U1673" i="2"/>
  <c r="Y1673" i="2" s="1"/>
  <c r="U1672" i="2"/>
  <c r="Y1672" i="2" s="1"/>
  <c r="U1671" i="2"/>
  <c r="Y1671" i="2" s="1"/>
  <c r="U1670" i="2"/>
  <c r="Y1670" i="2" s="1"/>
  <c r="U1669" i="2"/>
  <c r="Y1669" i="2" s="1"/>
  <c r="U1668" i="2"/>
  <c r="Y1668" i="2" s="1"/>
  <c r="U1667" i="2"/>
  <c r="Y1667" i="2" s="1"/>
  <c r="U1666" i="2"/>
  <c r="Y1666" i="2" s="1"/>
  <c r="U1665" i="2"/>
  <c r="Y1665" i="2" s="1"/>
  <c r="U1664" i="2"/>
  <c r="Y1664" i="2" s="1"/>
  <c r="U1663" i="2"/>
  <c r="Y1663" i="2" s="1"/>
  <c r="U1662" i="2"/>
  <c r="Y1662" i="2" s="1"/>
  <c r="U1661" i="2"/>
  <c r="Y1661" i="2" s="1"/>
  <c r="U1660" i="2"/>
  <c r="Y1660" i="2" s="1"/>
  <c r="U1659" i="2"/>
  <c r="Y1659" i="2" s="1"/>
  <c r="U1658" i="2"/>
  <c r="Y1658" i="2" s="1"/>
  <c r="U1657" i="2"/>
  <c r="Y1657" i="2" s="1"/>
  <c r="U1656" i="2"/>
  <c r="Y1656" i="2" s="1"/>
  <c r="U1655" i="2"/>
  <c r="Y1655" i="2" s="1"/>
  <c r="U1654" i="2"/>
  <c r="Y1654" i="2" s="1"/>
  <c r="U1653" i="2"/>
  <c r="Y1653" i="2" s="1"/>
  <c r="U1652" i="2"/>
  <c r="Y1652" i="2" s="1"/>
  <c r="U1651" i="2"/>
  <c r="Y1651" i="2" s="1"/>
  <c r="U1649" i="2"/>
  <c r="Y1649" i="2" s="1"/>
  <c r="U1648" i="2"/>
  <c r="Y1648" i="2" s="1"/>
  <c r="U1647" i="2"/>
  <c r="Y1647" i="2" s="1"/>
  <c r="U1646" i="2"/>
  <c r="Y1646" i="2" s="1"/>
  <c r="U1644" i="2"/>
  <c r="Y1644" i="2" s="1"/>
  <c r="U1643" i="2"/>
  <c r="Y1643" i="2" s="1"/>
  <c r="U1642" i="2"/>
  <c r="Y1642" i="2" s="1"/>
  <c r="U1641" i="2"/>
  <c r="Y1641" i="2" s="1"/>
  <c r="U1640" i="2"/>
  <c r="Y1640" i="2" s="1"/>
  <c r="U1639" i="2"/>
  <c r="Y1639" i="2" s="1"/>
  <c r="U1638" i="2"/>
  <c r="Y1638" i="2" s="1"/>
  <c r="U1637" i="2"/>
  <c r="Y1637" i="2" s="1"/>
  <c r="U1636" i="2"/>
  <c r="Y1636" i="2" s="1"/>
  <c r="U1635" i="2"/>
  <c r="Y1635" i="2" s="1"/>
  <c r="U1634" i="2"/>
  <c r="Y1634" i="2" s="1"/>
  <c r="U1633" i="2"/>
  <c r="Y1633" i="2" s="1"/>
  <c r="U1632" i="2"/>
  <c r="Y1632" i="2" s="1"/>
  <c r="U1630" i="2"/>
  <c r="Y1630" i="2" s="1"/>
  <c r="U1629" i="2"/>
  <c r="Y1629" i="2" s="1"/>
  <c r="U1628" i="2"/>
  <c r="Y1628" i="2" s="1"/>
  <c r="U1627" i="2"/>
  <c r="Y1627" i="2" s="1"/>
  <c r="U1625" i="2"/>
  <c r="Y1625" i="2" s="1"/>
  <c r="U1624" i="2"/>
  <c r="Y1624" i="2" s="1"/>
  <c r="U1623" i="2"/>
  <c r="Y1623" i="2" s="1"/>
  <c r="U1622" i="2"/>
  <c r="Y1622" i="2" s="1"/>
  <c r="U1621" i="2"/>
  <c r="Y1621" i="2" s="1"/>
  <c r="U1620" i="2"/>
  <c r="Y1620" i="2" s="1"/>
  <c r="U1618" i="2"/>
  <c r="Y1618" i="2" s="1"/>
  <c r="U1617" i="2"/>
  <c r="Y1617" i="2" s="1"/>
  <c r="U1616" i="2"/>
  <c r="Y1616" i="2" s="1"/>
  <c r="U1615" i="2"/>
  <c r="Y1615" i="2" s="1"/>
  <c r="U1614" i="2"/>
  <c r="Y1614" i="2" s="1"/>
  <c r="U1613" i="2"/>
  <c r="Y1613" i="2" s="1"/>
  <c r="U1612" i="2"/>
  <c r="Y1612" i="2" s="1"/>
  <c r="U1611" i="2"/>
  <c r="Y1611" i="2" s="1"/>
  <c r="U1610" i="2"/>
  <c r="Y1610" i="2" s="1"/>
  <c r="U1609" i="2"/>
  <c r="Y1609" i="2" s="1"/>
  <c r="U1608" i="2"/>
  <c r="Y1608" i="2" s="1"/>
  <c r="U1607" i="2"/>
  <c r="Y1607" i="2" s="1"/>
  <c r="U1606" i="2"/>
  <c r="Y1606" i="2" s="1"/>
  <c r="U1605" i="2"/>
  <c r="Y1605" i="2" s="1"/>
  <c r="U1603" i="2"/>
  <c r="Y1603" i="2" s="1"/>
  <c r="U1602" i="2"/>
  <c r="Y1602" i="2" s="1"/>
  <c r="U1601" i="2"/>
  <c r="Y1601" i="2" s="1"/>
  <c r="U1600" i="2"/>
  <c r="Y1600" i="2" s="1"/>
  <c r="U1598" i="2"/>
  <c r="Y1598" i="2" s="1"/>
  <c r="U1597" i="2"/>
  <c r="Y1597" i="2" s="1"/>
  <c r="U1596" i="2"/>
  <c r="Y1596" i="2" s="1"/>
  <c r="U1595" i="2"/>
  <c r="Y1595" i="2" s="1"/>
  <c r="U1594" i="2"/>
  <c r="Y1594" i="2" s="1"/>
  <c r="U1593" i="2"/>
  <c r="Y1593" i="2" s="1"/>
  <c r="U1592" i="2"/>
  <c r="Y1592" i="2" s="1"/>
  <c r="U1591" i="2"/>
  <c r="Y1591" i="2" s="1"/>
  <c r="U1590" i="2"/>
  <c r="Y1590" i="2" s="1"/>
  <c r="U1589" i="2"/>
  <c r="Y1589" i="2" s="1"/>
  <c r="U1588" i="2"/>
  <c r="Y1588" i="2" s="1"/>
  <c r="U1587" i="2"/>
  <c r="Y1587" i="2" s="1"/>
  <c r="U1586" i="2"/>
  <c r="Y1586" i="2" s="1"/>
  <c r="U1584" i="2"/>
  <c r="Y1584" i="2" s="1"/>
  <c r="U1583" i="2"/>
  <c r="Y1583" i="2" s="1"/>
  <c r="U1582" i="2"/>
  <c r="Y1582" i="2" s="1"/>
  <c r="U1581" i="2"/>
  <c r="Y1581" i="2" s="1"/>
  <c r="U1579" i="2"/>
  <c r="Y1579" i="2" s="1"/>
  <c r="U1578" i="2"/>
  <c r="Y1578" i="2" s="1"/>
  <c r="U1577" i="2"/>
  <c r="Y1577" i="2" s="1"/>
  <c r="U1576" i="2"/>
  <c r="Y1576" i="2" s="1"/>
  <c r="U1575" i="2"/>
  <c r="Y1575" i="2" s="1"/>
  <c r="U1574" i="2"/>
  <c r="Y1574" i="2" s="1"/>
  <c r="U1573" i="2"/>
  <c r="Y1573" i="2" s="1"/>
  <c r="U1572" i="2"/>
  <c r="Y1572" i="2" s="1"/>
  <c r="U1571" i="2"/>
  <c r="Y1571" i="2" s="1"/>
  <c r="U1570" i="2"/>
  <c r="Y1570" i="2" s="1"/>
  <c r="U1569" i="2"/>
  <c r="Y1569" i="2" s="1"/>
  <c r="U1568" i="2"/>
  <c r="Y1568" i="2" s="1"/>
  <c r="U1567" i="2"/>
  <c r="Y1567" i="2" s="1"/>
  <c r="U1565" i="2"/>
  <c r="Y1565" i="2" s="1"/>
  <c r="U1564" i="2"/>
  <c r="Y1564" i="2" s="1"/>
  <c r="U1563" i="2"/>
  <c r="Y1563" i="2" s="1"/>
  <c r="U1562" i="2"/>
  <c r="Y1562" i="2" s="1"/>
  <c r="U1560" i="2"/>
  <c r="Y1560" i="2" s="1"/>
  <c r="U1559" i="2"/>
  <c r="Y1559" i="2" s="1"/>
  <c r="U1558" i="2"/>
  <c r="Y1558" i="2" s="1"/>
  <c r="U1557" i="2"/>
  <c r="Y1557" i="2" s="1"/>
  <c r="U1556" i="2"/>
  <c r="Y1556" i="2" s="1"/>
  <c r="U1555" i="2"/>
  <c r="Y1555" i="2" s="1"/>
  <c r="U1554" i="2"/>
  <c r="Y1554" i="2" s="1"/>
  <c r="U1553" i="2"/>
  <c r="Y1553" i="2" s="1"/>
  <c r="U1552" i="2"/>
  <c r="Y1552" i="2" s="1"/>
  <c r="U1551" i="2"/>
  <c r="Y1551" i="2" s="1"/>
  <c r="U1550" i="2"/>
  <c r="Y1550" i="2" s="1"/>
  <c r="U1549" i="2"/>
  <c r="Y1549" i="2" s="1"/>
  <c r="U1548" i="2"/>
  <c r="Y1548" i="2" s="1"/>
  <c r="U1546" i="2"/>
  <c r="Y1546" i="2" s="1"/>
  <c r="U1545" i="2"/>
  <c r="Y1545" i="2" s="1"/>
  <c r="U1544" i="2"/>
  <c r="Y1544" i="2" s="1"/>
  <c r="U1543" i="2"/>
  <c r="Y1543" i="2" s="1"/>
  <c r="U1541" i="2"/>
  <c r="Y1541" i="2" s="1"/>
  <c r="U1540" i="2"/>
  <c r="Y1540" i="2" s="1"/>
  <c r="U1539" i="2"/>
  <c r="Y1539" i="2" s="1"/>
  <c r="U1538" i="2"/>
  <c r="Y1538" i="2" s="1"/>
  <c r="U1537" i="2"/>
  <c r="Y1537" i="2" s="1"/>
  <c r="U1536" i="2"/>
  <c r="Y1536" i="2" s="1"/>
  <c r="U1535" i="2"/>
  <c r="Y1535" i="2" s="1"/>
  <c r="U1534" i="2"/>
  <c r="Y1534" i="2" s="1"/>
  <c r="U1533" i="2"/>
  <c r="Y1533" i="2" s="1"/>
  <c r="U1532" i="2"/>
  <c r="Y1532" i="2" s="1"/>
  <c r="U1531" i="2"/>
  <c r="Y1531" i="2" s="1"/>
  <c r="U1530" i="2"/>
  <c r="Y1530" i="2" s="1"/>
  <c r="U1529" i="2"/>
  <c r="Y1529" i="2" s="1"/>
  <c r="U1527" i="2"/>
  <c r="Y1527" i="2" s="1"/>
  <c r="U1526" i="2"/>
  <c r="Y1526" i="2" s="1"/>
  <c r="U1525" i="2"/>
  <c r="Y1525" i="2" s="1"/>
  <c r="U1524" i="2"/>
  <c r="Y1524" i="2" s="1"/>
  <c r="U1522" i="2"/>
  <c r="Y1522" i="2" s="1"/>
  <c r="U1521" i="2"/>
  <c r="Y1521" i="2" s="1"/>
  <c r="U1520" i="2"/>
  <c r="Y1520" i="2" s="1"/>
  <c r="U1519" i="2"/>
  <c r="Y1519" i="2" s="1"/>
  <c r="U1518" i="2"/>
  <c r="Y1518" i="2" s="1"/>
  <c r="U1517" i="2"/>
  <c r="Y1517" i="2" s="1"/>
  <c r="U1516" i="2"/>
  <c r="Y1516" i="2" s="1"/>
  <c r="U1514" i="2"/>
  <c r="Y1514" i="2" s="1"/>
  <c r="U1513" i="2"/>
  <c r="Y1513" i="2" s="1"/>
  <c r="U1512" i="2"/>
  <c r="Y1512" i="2" s="1"/>
  <c r="U1511" i="2"/>
  <c r="Y1511" i="2" s="1"/>
  <c r="U1510" i="2"/>
  <c r="Y1510" i="2" s="1"/>
  <c r="U1509" i="2"/>
  <c r="Y1509" i="2" s="1"/>
  <c r="U1508" i="2"/>
  <c r="Y1508" i="2" s="1"/>
  <c r="U1507" i="2"/>
  <c r="Y1507" i="2" s="1"/>
  <c r="U1506" i="2"/>
  <c r="Y1506" i="2" s="1"/>
  <c r="U1505" i="2"/>
  <c r="Y1505" i="2" s="1"/>
  <c r="U1504" i="2"/>
  <c r="Y1504" i="2" s="1"/>
  <c r="U1503" i="2"/>
  <c r="Y1503" i="2" s="1"/>
  <c r="U1502" i="2"/>
  <c r="Y1502" i="2" s="1"/>
  <c r="U1500" i="2"/>
  <c r="Y1500" i="2" s="1"/>
  <c r="U1499" i="2"/>
  <c r="Y1499" i="2" s="1"/>
  <c r="U1498" i="2"/>
  <c r="Y1498" i="2" s="1"/>
  <c r="U1497" i="2"/>
  <c r="Y1497" i="2" s="1"/>
  <c r="U1495" i="2"/>
  <c r="Y1495" i="2" s="1"/>
  <c r="U1494" i="2"/>
  <c r="Y1494" i="2" s="1"/>
  <c r="U1493" i="2"/>
  <c r="Y1493" i="2" s="1"/>
  <c r="U1492" i="2"/>
  <c r="Y1492" i="2" s="1"/>
  <c r="U1491" i="2"/>
  <c r="Y1491" i="2" s="1"/>
  <c r="U1490" i="2"/>
  <c r="Y1490" i="2" s="1"/>
  <c r="U1489" i="2"/>
  <c r="Y1489" i="2" s="1"/>
  <c r="U1488" i="2"/>
  <c r="Y1488" i="2" s="1"/>
  <c r="U1487" i="2"/>
  <c r="Y1487" i="2" s="1"/>
  <c r="U1486" i="2"/>
  <c r="Y1486" i="2" s="1"/>
  <c r="U1485" i="2"/>
  <c r="Y1485" i="2" s="1"/>
  <c r="U1484" i="2"/>
  <c r="Y1484" i="2" s="1"/>
  <c r="U1483" i="2"/>
  <c r="Y1483" i="2" s="1"/>
  <c r="U1481" i="2"/>
  <c r="Y1481" i="2" s="1"/>
  <c r="U1480" i="2"/>
  <c r="Y1480" i="2" s="1"/>
  <c r="U1479" i="2"/>
  <c r="Y1479" i="2" s="1"/>
  <c r="U1478" i="2"/>
  <c r="Y1478" i="2" s="1"/>
  <c r="U1476" i="2"/>
  <c r="Y1476" i="2" s="1"/>
  <c r="U1475" i="2"/>
  <c r="Y1475" i="2" s="1"/>
  <c r="U1474" i="2"/>
  <c r="Y1474" i="2" s="1"/>
  <c r="U1473" i="2"/>
  <c r="Y1473" i="2" s="1"/>
  <c r="U1472" i="2"/>
  <c r="Y1472" i="2" s="1"/>
  <c r="U1470" i="2"/>
  <c r="Y1470" i="2" s="1"/>
  <c r="U1469" i="2"/>
  <c r="Y1469" i="2" s="1"/>
  <c r="U1468" i="2"/>
  <c r="Y1468" i="2" s="1"/>
  <c r="U1467" i="2"/>
  <c r="Y1467" i="2" s="1"/>
  <c r="U1466" i="2"/>
  <c r="Y1466" i="2" s="1"/>
  <c r="U1465" i="2"/>
  <c r="Y1465" i="2" s="1"/>
  <c r="U1464" i="2"/>
  <c r="Y1464" i="2" s="1"/>
  <c r="U1463" i="2"/>
  <c r="Y1463" i="2" s="1"/>
  <c r="U1462" i="2"/>
  <c r="Y1462" i="2" s="1"/>
  <c r="U1461" i="2"/>
  <c r="Y1461" i="2" s="1"/>
  <c r="U1460" i="2"/>
  <c r="Y1460" i="2" s="1"/>
  <c r="U1459" i="2"/>
  <c r="Y1459" i="2" s="1"/>
  <c r="U1458" i="2"/>
  <c r="Y1458" i="2" s="1"/>
  <c r="U1457" i="2"/>
  <c r="Y1457" i="2" s="1"/>
  <c r="U1455" i="2"/>
  <c r="Y1455" i="2" s="1"/>
  <c r="U1454" i="2"/>
  <c r="Y1454" i="2" s="1"/>
  <c r="U1453" i="2"/>
  <c r="Y1453" i="2" s="1"/>
  <c r="U1452" i="2"/>
  <c r="Y1452" i="2" s="1"/>
  <c r="U1450" i="2"/>
  <c r="Y1450" i="2" s="1"/>
  <c r="U1449" i="2"/>
  <c r="Y1449" i="2" s="1"/>
  <c r="U1448" i="2"/>
  <c r="Y1448" i="2" s="1"/>
  <c r="U1447" i="2"/>
  <c r="Y1447" i="2" s="1"/>
  <c r="U1446" i="2"/>
  <c r="Y1446" i="2" s="1"/>
  <c r="U1445" i="2"/>
  <c r="Y1445" i="2" s="1"/>
  <c r="U1444" i="2"/>
  <c r="Y1444" i="2" s="1"/>
  <c r="U1443" i="2"/>
  <c r="Y1443" i="2" s="1"/>
  <c r="U1442" i="2"/>
  <c r="Y1442" i="2" s="1"/>
  <c r="U1441" i="2"/>
  <c r="Y1441" i="2" s="1"/>
  <c r="U1440" i="2"/>
  <c r="Y1440" i="2" s="1"/>
  <c r="U1439" i="2"/>
  <c r="Y1439" i="2" s="1"/>
  <c r="U1438" i="2"/>
  <c r="Y1438" i="2" s="1"/>
  <c r="U1436" i="2"/>
  <c r="Y1436" i="2" s="1"/>
  <c r="U1435" i="2"/>
  <c r="Y1435" i="2" s="1"/>
  <c r="U1434" i="2"/>
  <c r="Y1434" i="2" s="1"/>
  <c r="U1433" i="2"/>
  <c r="Y1433" i="2" s="1"/>
  <c r="U1431" i="2"/>
  <c r="Y1431" i="2" s="1"/>
  <c r="U1430" i="2"/>
  <c r="Y1430" i="2" s="1"/>
  <c r="U1429" i="2"/>
  <c r="Y1429" i="2" s="1"/>
  <c r="U1428" i="2"/>
  <c r="Y1428" i="2" s="1"/>
  <c r="U1427" i="2"/>
  <c r="Y1427" i="2" s="1"/>
  <c r="U1426" i="2"/>
  <c r="Y1426" i="2" s="1"/>
  <c r="U1425" i="2"/>
  <c r="Y1425" i="2" s="1"/>
  <c r="U1424" i="2"/>
  <c r="Y1424" i="2" s="1"/>
  <c r="U1423" i="2"/>
  <c r="Y1423" i="2" s="1"/>
  <c r="U1422" i="2"/>
  <c r="Y1422" i="2" s="1"/>
  <c r="U1421" i="2"/>
  <c r="Y1421" i="2" s="1"/>
  <c r="U1420" i="2"/>
  <c r="Y1420" i="2" s="1"/>
  <c r="U1419" i="2"/>
  <c r="Y1419" i="2" s="1"/>
  <c r="U1417" i="2"/>
  <c r="Y1417" i="2" s="1"/>
  <c r="U1416" i="2"/>
  <c r="Y1416" i="2" s="1"/>
  <c r="U1415" i="2"/>
  <c r="Y1415" i="2" s="1"/>
  <c r="U1414" i="2"/>
  <c r="Y1414" i="2" s="1"/>
  <c r="U1412" i="2"/>
  <c r="Y1412" i="2" s="1"/>
  <c r="U1411" i="2"/>
  <c r="Y1411" i="2" s="1"/>
  <c r="U1410" i="2"/>
  <c r="Y1410" i="2" s="1"/>
  <c r="U1409" i="2"/>
  <c r="Y1409" i="2" s="1"/>
  <c r="U1408" i="2"/>
  <c r="Y1408" i="2" s="1"/>
  <c r="U1407" i="2"/>
  <c r="Y1407" i="2" s="1"/>
  <c r="U1406" i="2"/>
  <c r="Y1406" i="2" s="1"/>
  <c r="U1405" i="2"/>
  <c r="Y1405" i="2" s="1"/>
  <c r="U1404" i="2"/>
  <c r="Y1404" i="2" s="1"/>
  <c r="U1403" i="2"/>
  <c r="Y1403" i="2" s="1"/>
  <c r="U1402" i="2"/>
  <c r="Y1402" i="2" s="1"/>
  <c r="U1401" i="2"/>
  <c r="Y1401" i="2" s="1"/>
  <c r="U1400" i="2"/>
  <c r="Y1400" i="2" s="1"/>
  <c r="U1398" i="2"/>
  <c r="Y1398" i="2" s="1"/>
  <c r="U1397" i="2"/>
  <c r="Y1397" i="2" s="1"/>
  <c r="U1396" i="2"/>
  <c r="Y1396" i="2" s="1"/>
  <c r="U1395" i="2"/>
  <c r="Y1395" i="2" s="1"/>
  <c r="U1393" i="2"/>
  <c r="Y1393" i="2" s="1"/>
  <c r="U1392" i="2"/>
  <c r="Y1392" i="2" s="1"/>
  <c r="U1391" i="2"/>
  <c r="Y1391" i="2" s="1"/>
  <c r="U1390" i="2"/>
  <c r="Y1390" i="2" s="1"/>
  <c r="U1389" i="2"/>
  <c r="Y1389" i="2" s="1"/>
  <c r="U1388" i="2"/>
  <c r="Y1388" i="2" s="1"/>
  <c r="U1387" i="2"/>
  <c r="Y1387" i="2" s="1"/>
  <c r="U1386" i="2"/>
  <c r="Y1386" i="2" s="1"/>
  <c r="U1385" i="2"/>
  <c r="Y1385" i="2" s="1"/>
  <c r="U1384" i="2"/>
  <c r="Y1384" i="2" s="1"/>
  <c r="U1383" i="2"/>
  <c r="Y1383" i="2" s="1"/>
  <c r="U1382" i="2"/>
  <c r="Y1382" i="2" s="1"/>
  <c r="U1381" i="2"/>
  <c r="Y1381" i="2" s="1"/>
  <c r="U1379" i="2"/>
  <c r="Y1379" i="2" s="1"/>
  <c r="U1378" i="2"/>
  <c r="Y1378" i="2" s="1"/>
  <c r="U1377" i="2"/>
  <c r="Y1377" i="2" s="1"/>
  <c r="U1376" i="2"/>
  <c r="Y1376" i="2" s="1"/>
  <c r="U1374" i="2"/>
  <c r="Y1374" i="2" s="1"/>
  <c r="U1373" i="2"/>
  <c r="Y1373" i="2" s="1"/>
  <c r="U1372" i="2"/>
  <c r="Y1372" i="2" s="1"/>
  <c r="U1371" i="2"/>
  <c r="Y1371" i="2" s="1"/>
  <c r="U1370" i="2"/>
  <c r="Y1370" i="2" s="1"/>
  <c r="U1369" i="2"/>
  <c r="Y1369" i="2" s="1"/>
  <c r="U1368" i="2"/>
  <c r="Y1368" i="2" s="1"/>
  <c r="U1367" i="2"/>
  <c r="Y1367" i="2" s="1"/>
  <c r="U1366" i="2"/>
  <c r="Y1366" i="2" s="1"/>
  <c r="U1365" i="2"/>
  <c r="Y1365" i="2" s="1"/>
  <c r="U1364" i="2"/>
  <c r="Y1364" i="2" s="1"/>
  <c r="U1363" i="2"/>
  <c r="Y1363" i="2" s="1"/>
  <c r="U1362" i="2"/>
  <c r="Y1362" i="2" s="1"/>
  <c r="U1361" i="2"/>
  <c r="Y1361" i="2" s="1"/>
  <c r="U1360" i="2"/>
  <c r="Y1360" i="2" s="1"/>
  <c r="U1359" i="2"/>
  <c r="Y1359" i="2" s="1"/>
  <c r="U1358" i="2"/>
  <c r="Y1358" i="2" s="1"/>
  <c r="U1357" i="2"/>
  <c r="Y1357" i="2" s="1"/>
  <c r="U1356" i="2"/>
  <c r="Y1356" i="2" s="1"/>
  <c r="U1355" i="2"/>
  <c r="Y1355" i="2" s="1"/>
  <c r="U1353" i="2"/>
  <c r="Y1353" i="2" s="1"/>
  <c r="U1352" i="2"/>
  <c r="Y1352" i="2" s="1"/>
  <c r="U1351" i="2"/>
  <c r="Y1351" i="2" s="1"/>
  <c r="U1350" i="2"/>
  <c r="Y1350" i="2" s="1"/>
  <c r="U1349" i="2"/>
  <c r="Y1349" i="2" s="1"/>
  <c r="U1348" i="2"/>
  <c r="Y1348" i="2" s="1"/>
  <c r="U1347" i="2"/>
  <c r="Y1347" i="2" s="1"/>
  <c r="U1346" i="2"/>
  <c r="Y1346" i="2" s="1"/>
  <c r="U1345" i="2"/>
  <c r="Y1345" i="2" s="1"/>
  <c r="U1344" i="2"/>
  <c r="Y1344" i="2" s="1"/>
  <c r="U1342" i="2"/>
  <c r="Y1342" i="2" s="1"/>
  <c r="U1341" i="2"/>
  <c r="Y1341" i="2" s="1"/>
  <c r="U1340" i="2"/>
  <c r="Y1340" i="2" s="1"/>
  <c r="U1339" i="2"/>
  <c r="Y1339" i="2" s="1"/>
  <c r="U1338" i="2"/>
  <c r="Y1338" i="2" s="1"/>
  <c r="U1337" i="2"/>
  <c r="Y1337" i="2" s="1"/>
  <c r="U1336" i="2"/>
  <c r="Y1336" i="2" s="1"/>
  <c r="U1335" i="2"/>
  <c r="Y1335" i="2" s="1"/>
  <c r="U1334" i="2"/>
  <c r="Y1334" i="2" s="1"/>
  <c r="U1332" i="2"/>
  <c r="Y1332" i="2" s="1"/>
  <c r="U1331" i="2"/>
  <c r="Y1331" i="2" s="1"/>
  <c r="U1330" i="2"/>
  <c r="Y1330" i="2" s="1"/>
  <c r="U1329" i="2"/>
  <c r="Y1329" i="2" s="1"/>
  <c r="U1328" i="2"/>
  <c r="Y1328" i="2" s="1"/>
  <c r="U1326" i="2"/>
  <c r="Y1326" i="2" s="1"/>
  <c r="U1325" i="2"/>
  <c r="Y1325" i="2" s="1"/>
  <c r="U1324" i="2"/>
  <c r="Y1324" i="2" s="1"/>
  <c r="U1323" i="2"/>
  <c r="Y1323" i="2" s="1"/>
  <c r="U1322" i="2"/>
  <c r="Y1322" i="2" s="1"/>
  <c r="U1321" i="2"/>
  <c r="Y1321" i="2" s="1"/>
  <c r="U1320" i="2"/>
  <c r="Y1320" i="2" s="1"/>
  <c r="U1319" i="2"/>
  <c r="Y1319" i="2" s="1"/>
  <c r="U1318" i="2"/>
  <c r="Y1318" i="2" s="1"/>
  <c r="U1317" i="2"/>
  <c r="Y1317" i="2" s="1"/>
  <c r="U1316" i="2"/>
  <c r="Y1316" i="2" s="1"/>
  <c r="U1315" i="2"/>
  <c r="Y1315" i="2" s="1"/>
  <c r="U1314" i="2"/>
  <c r="Y1314" i="2" s="1"/>
  <c r="U1313" i="2"/>
  <c r="Y1313" i="2" s="1"/>
  <c r="U1312" i="2"/>
  <c r="Y1312" i="2" s="1"/>
  <c r="U1311" i="2"/>
  <c r="Y1311" i="2" s="1"/>
  <c r="U1310" i="2"/>
  <c r="Y1310" i="2" s="1"/>
  <c r="U1309" i="2"/>
  <c r="Y1309" i="2" s="1"/>
  <c r="U1307" i="2"/>
  <c r="Y1307" i="2" s="1"/>
  <c r="U1306" i="2"/>
  <c r="Y1306" i="2" s="1"/>
  <c r="U1305" i="2"/>
  <c r="Y1305" i="2" s="1"/>
  <c r="U1303" i="2"/>
  <c r="Y1303" i="2" s="1"/>
  <c r="U1302" i="2"/>
  <c r="Y1302" i="2" s="1"/>
  <c r="U1301" i="2"/>
  <c r="Y1301" i="2" s="1"/>
  <c r="U1300" i="2"/>
  <c r="Y1300" i="2" s="1"/>
  <c r="U1299" i="2"/>
  <c r="Y1299" i="2" s="1"/>
  <c r="U1298" i="2"/>
  <c r="Y1298" i="2" s="1"/>
  <c r="U1297" i="2"/>
  <c r="Y1297" i="2" s="1"/>
  <c r="U1296" i="2"/>
  <c r="Y1296" i="2" s="1"/>
  <c r="U1295" i="2"/>
  <c r="Y1295" i="2" s="1"/>
  <c r="U1294" i="2"/>
  <c r="Y1294" i="2" s="1"/>
  <c r="U1293" i="2"/>
  <c r="Y1293" i="2" s="1"/>
  <c r="U1292" i="2"/>
  <c r="Y1292" i="2" s="1"/>
  <c r="U1291" i="2"/>
  <c r="Y1291" i="2" s="1"/>
  <c r="U1290" i="2"/>
  <c r="Y1290" i="2" s="1"/>
  <c r="U1289" i="2"/>
  <c r="Y1289" i="2" s="1"/>
  <c r="U1288" i="2"/>
  <c r="Y1288" i="2" s="1"/>
  <c r="U1287" i="2"/>
  <c r="Y1287" i="2" s="1"/>
  <c r="U1286" i="2"/>
  <c r="Y1286" i="2" s="1"/>
  <c r="U1285" i="2"/>
  <c r="Y1285" i="2" s="1"/>
  <c r="U1284" i="2"/>
  <c r="Y1284" i="2" s="1"/>
  <c r="U1283" i="2"/>
  <c r="Y1283" i="2" s="1"/>
  <c r="U1282" i="2"/>
  <c r="Y1282" i="2" s="1"/>
  <c r="U1281" i="2"/>
  <c r="Y1281" i="2" s="1"/>
  <c r="U1279" i="2"/>
  <c r="Y1279" i="2" s="1"/>
  <c r="U1278" i="2"/>
  <c r="Y1278" i="2" s="1"/>
  <c r="U1277" i="2"/>
  <c r="Y1277" i="2" s="1"/>
  <c r="U1276" i="2"/>
  <c r="Y1276" i="2" s="1"/>
  <c r="U1274" i="2"/>
  <c r="Y1274" i="2" s="1"/>
  <c r="U1273" i="2"/>
  <c r="Y1273" i="2" s="1"/>
  <c r="U1272" i="2"/>
  <c r="Y1272" i="2" s="1"/>
  <c r="U1271" i="2"/>
  <c r="Y1271" i="2" s="1"/>
  <c r="U1270" i="2"/>
  <c r="Y1270" i="2" s="1"/>
  <c r="U1269" i="2"/>
  <c r="Y1269" i="2" s="1"/>
  <c r="U1268" i="2"/>
  <c r="Y1268" i="2" s="1"/>
  <c r="U1267" i="2"/>
  <c r="Y1267" i="2" s="1"/>
  <c r="U1266" i="2"/>
  <c r="Y1266" i="2" s="1"/>
  <c r="U1265" i="2"/>
  <c r="Y1265" i="2" s="1"/>
  <c r="U1264" i="2"/>
  <c r="Y1264" i="2" s="1"/>
  <c r="U1263" i="2"/>
  <c r="Y1263" i="2" s="1"/>
  <c r="U1262" i="2"/>
  <c r="Y1262" i="2" s="1"/>
  <c r="U1260" i="2"/>
  <c r="Y1260" i="2" s="1"/>
  <c r="U1259" i="2"/>
  <c r="Y1259" i="2" s="1"/>
  <c r="U1258" i="2"/>
  <c r="Y1258" i="2" s="1"/>
  <c r="U1257" i="2"/>
  <c r="Y1257" i="2" s="1"/>
  <c r="U1255" i="2"/>
  <c r="Y1255" i="2" s="1"/>
  <c r="U1254" i="2"/>
  <c r="Y1254" i="2" s="1"/>
  <c r="U1253" i="2"/>
  <c r="Y1253" i="2" s="1"/>
  <c r="U1252" i="2"/>
  <c r="Y1252" i="2" s="1"/>
  <c r="U1251" i="2"/>
  <c r="Y1251" i="2" s="1"/>
  <c r="U1250" i="2"/>
  <c r="Y1250" i="2" s="1"/>
  <c r="U1248" i="2"/>
  <c r="Y1248" i="2" s="1"/>
  <c r="U1247" i="2"/>
  <c r="Y1247" i="2" s="1"/>
  <c r="U1246" i="2"/>
  <c r="Y1246" i="2" s="1"/>
  <c r="U1245" i="2"/>
  <c r="Y1245" i="2" s="1"/>
  <c r="U1244" i="2"/>
  <c r="Y1244" i="2" s="1"/>
  <c r="U1243" i="2"/>
  <c r="Y1243" i="2" s="1"/>
  <c r="U1242" i="2"/>
  <c r="Y1242" i="2" s="1"/>
  <c r="U1241" i="2"/>
  <c r="Y1241" i="2" s="1"/>
  <c r="U1240" i="2"/>
  <c r="Y1240" i="2" s="1"/>
  <c r="U1239" i="2"/>
  <c r="Y1239" i="2" s="1"/>
  <c r="U1238" i="2"/>
  <c r="Y1238" i="2" s="1"/>
  <c r="U1237" i="2"/>
  <c r="Y1237" i="2" s="1"/>
  <c r="U1236" i="2"/>
  <c r="Y1236" i="2" s="1"/>
  <c r="U1234" i="2"/>
  <c r="Y1234" i="2" s="1"/>
  <c r="U1233" i="2"/>
  <c r="Y1233" i="2" s="1"/>
  <c r="U1232" i="2"/>
  <c r="Y1232" i="2" s="1"/>
  <c r="U1231" i="2"/>
  <c r="Y1231" i="2" s="1"/>
  <c r="U1229" i="2"/>
  <c r="Y1229" i="2" s="1"/>
  <c r="U1228" i="2"/>
  <c r="Y1228" i="2" s="1"/>
  <c r="U1227" i="2"/>
  <c r="Y1227" i="2" s="1"/>
  <c r="U1226" i="2"/>
  <c r="Y1226" i="2" s="1"/>
  <c r="U1225" i="2"/>
  <c r="Y1225" i="2" s="1"/>
  <c r="U1224" i="2"/>
  <c r="Y1224" i="2" s="1"/>
  <c r="U1223" i="2"/>
  <c r="Y1223" i="2" s="1"/>
  <c r="U1222" i="2"/>
  <c r="Y1222" i="2" s="1"/>
  <c r="U1221" i="2"/>
  <c r="Y1221" i="2" s="1"/>
  <c r="U1220" i="2"/>
  <c r="Y1220" i="2" s="1"/>
  <c r="U1219" i="2"/>
  <c r="Y1219" i="2" s="1"/>
  <c r="U1218" i="2"/>
  <c r="Y1218" i="2" s="1"/>
  <c r="U1217" i="2"/>
  <c r="Y1217" i="2" s="1"/>
  <c r="U1215" i="2"/>
  <c r="Y1215" i="2" s="1"/>
  <c r="U1214" i="2"/>
  <c r="Y1214" i="2" s="1"/>
  <c r="U1213" i="2"/>
  <c r="Y1213" i="2" s="1"/>
  <c r="U1212" i="2"/>
  <c r="Y1212" i="2" s="1"/>
  <c r="U1211" i="2"/>
  <c r="Y1211" i="2" s="1"/>
  <c r="U1210" i="2"/>
  <c r="Y1210" i="2" s="1"/>
  <c r="U1209" i="2"/>
  <c r="Y1209" i="2" s="1"/>
  <c r="U1208" i="2"/>
  <c r="Y1208" i="2" s="1"/>
  <c r="U1207" i="2"/>
  <c r="Y1207" i="2" s="1"/>
  <c r="U1206" i="2"/>
  <c r="Y1206" i="2" s="1"/>
  <c r="U1204" i="2"/>
  <c r="Y1204" i="2" s="1"/>
  <c r="U1203" i="2"/>
  <c r="Y1203" i="2" s="1"/>
  <c r="U1202" i="2"/>
  <c r="Y1202" i="2" s="1"/>
  <c r="U1201" i="2"/>
  <c r="Y1201" i="2" s="1"/>
  <c r="U1200" i="2"/>
  <c r="Y1200" i="2" s="1"/>
  <c r="U1199" i="2"/>
  <c r="Y1199" i="2" s="1"/>
  <c r="U1198" i="2"/>
  <c r="Y1198" i="2" s="1"/>
  <c r="U1197" i="2"/>
  <c r="Y1197" i="2" s="1"/>
  <c r="U1196" i="2"/>
  <c r="Y1196" i="2" s="1"/>
  <c r="U1194" i="2"/>
  <c r="Y1194" i="2" s="1"/>
  <c r="U1193" i="2"/>
  <c r="Y1193" i="2" s="1"/>
  <c r="U1192" i="2"/>
  <c r="Y1192" i="2" s="1"/>
  <c r="U1191" i="2"/>
  <c r="Y1191" i="2" s="1"/>
  <c r="U1190" i="2"/>
  <c r="Y1190" i="2" s="1"/>
  <c r="U1188" i="2"/>
  <c r="Y1188" i="2" s="1"/>
  <c r="U1187" i="2"/>
  <c r="Y1187" i="2" s="1"/>
  <c r="U1186" i="2"/>
  <c r="Y1186" i="2" s="1"/>
  <c r="U1185" i="2"/>
  <c r="Y1185" i="2" s="1"/>
  <c r="U1184" i="2"/>
  <c r="Y1184" i="2" s="1"/>
  <c r="U1183" i="2"/>
  <c r="Y1183" i="2" s="1"/>
  <c r="U1182" i="2"/>
  <c r="Y1182" i="2" s="1"/>
  <c r="U1181" i="2"/>
  <c r="Y1181" i="2" s="1"/>
  <c r="U1180" i="2"/>
  <c r="Y1180" i="2" s="1"/>
  <c r="U1179" i="2"/>
  <c r="Y1179" i="2" s="1"/>
  <c r="U1178" i="2"/>
  <c r="Y1178" i="2" s="1"/>
  <c r="U1177" i="2"/>
  <c r="Y1177" i="2" s="1"/>
  <c r="U1176" i="2"/>
  <c r="Y1176" i="2" s="1"/>
  <c r="U1175" i="2"/>
  <c r="Y1175" i="2" s="1"/>
  <c r="U1174" i="2"/>
  <c r="Y1174" i="2" s="1"/>
  <c r="U1173" i="2"/>
  <c r="Y1173" i="2" s="1"/>
  <c r="U1172" i="2"/>
  <c r="Y1172" i="2" s="1"/>
  <c r="U1171" i="2"/>
  <c r="Y1171" i="2" s="1"/>
  <c r="U1169" i="2"/>
  <c r="Y1169" i="2" s="1"/>
  <c r="U1168" i="2"/>
  <c r="Y1168" i="2" s="1"/>
  <c r="U1167" i="2"/>
  <c r="Y1167" i="2" s="1"/>
  <c r="U1165" i="2"/>
  <c r="Y1165" i="2" s="1"/>
  <c r="U1164" i="2"/>
  <c r="Y1164" i="2" s="1"/>
  <c r="U1163" i="2"/>
  <c r="Y1163" i="2" s="1"/>
  <c r="U1162" i="2"/>
  <c r="Y1162" i="2" s="1"/>
  <c r="U1161" i="2"/>
  <c r="Y1161" i="2" s="1"/>
  <c r="U1160" i="2"/>
  <c r="Y1160" i="2" s="1"/>
  <c r="U1159" i="2"/>
  <c r="Y1159" i="2" s="1"/>
  <c r="U1158" i="2"/>
  <c r="Y1158" i="2" s="1"/>
  <c r="U1157" i="2"/>
  <c r="Y1157" i="2" s="1"/>
  <c r="U1156" i="2"/>
  <c r="Y1156" i="2" s="1"/>
  <c r="U1155" i="2"/>
  <c r="Y1155" i="2" s="1"/>
  <c r="U1154" i="2"/>
  <c r="Y1154" i="2" s="1"/>
  <c r="U1153" i="2"/>
  <c r="Y1153" i="2" s="1"/>
  <c r="U1152" i="2"/>
  <c r="Y1152" i="2" s="1"/>
  <c r="U1151" i="2"/>
  <c r="Y1151" i="2" s="1"/>
  <c r="U1150" i="2"/>
  <c r="Y1150" i="2" s="1"/>
  <c r="U1149" i="2"/>
  <c r="Y1149" i="2" s="1"/>
  <c r="U1148" i="2"/>
  <c r="Y1148" i="2" s="1"/>
  <c r="U1147" i="2"/>
  <c r="Y1147" i="2" s="1"/>
  <c r="U1146" i="2"/>
  <c r="Y1146" i="2" s="1"/>
  <c r="U1145" i="2"/>
  <c r="Y1145" i="2" s="1"/>
  <c r="U1144" i="2"/>
  <c r="Y1144" i="2" s="1"/>
  <c r="U1143" i="2"/>
  <c r="Y1143" i="2" s="1"/>
  <c r="U1141" i="2"/>
  <c r="Y1141" i="2" s="1"/>
  <c r="U1140" i="2"/>
  <c r="Y1140" i="2" s="1"/>
  <c r="U1139" i="2"/>
  <c r="Y1139" i="2" s="1"/>
  <c r="U1138" i="2"/>
  <c r="Y1138" i="2" s="1"/>
  <c r="U1136" i="2"/>
  <c r="Y1136" i="2" s="1"/>
  <c r="U1135" i="2"/>
  <c r="Y1135" i="2" s="1"/>
  <c r="U1134" i="2"/>
  <c r="Y1134" i="2" s="1"/>
  <c r="U1133" i="2"/>
  <c r="Y1133" i="2" s="1"/>
  <c r="U1132" i="2"/>
  <c r="Y1132" i="2" s="1"/>
  <c r="U1131" i="2"/>
  <c r="Y1131" i="2" s="1"/>
  <c r="U1130" i="2"/>
  <c r="Y1130" i="2" s="1"/>
  <c r="U1129" i="2"/>
  <c r="Y1129" i="2" s="1"/>
  <c r="U1128" i="2"/>
  <c r="Y1128" i="2" s="1"/>
  <c r="U1127" i="2"/>
  <c r="Y1127" i="2" s="1"/>
  <c r="U1126" i="2"/>
  <c r="Y1126" i="2" s="1"/>
  <c r="U1125" i="2"/>
  <c r="Y1125" i="2" s="1"/>
  <c r="U1124" i="2"/>
  <c r="Y1124" i="2" s="1"/>
  <c r="U1122" i="2"/>
  <c r="Y1122" i="2" s="1"/>
  <c r="U1121" i="2"/>
  <c r="Y1121" i="2" s="1"/>
  <c r="U1120" i="2"/>
  <c r="Y1120" i="2" s="1"/>
  <c r="U1119" i="2"/>
  <c r="Y1119" i="2" s="1"/>
  <c r="U1117" i="2"/>
  <c r="Y1117" i="2" s="1"/>
  <c r="U1116" i="2"/>
  <c r="Y1116" i="2" s="1"/>
  <c r="U1115" i="2"/>
  <c r="Y1115" i="2" s="1"/>
  <c r="U1114" i="2"/>
  <c r="Y1114" i="2" s="1"/>
  <c r="U1113" i="2"/>
  <c r="Y1113" i="2" s="1"/>
  <c r="U1112" i="2"/>
  <c r="Y1112" i="2" s="1"/>
  <c r="U1111" i="2"/>
  <c r="Y1111" i="2" s="1"/>
  <c r="U1110" i="2"/>
  <c r="Y1110" i="2" s="1"/>
  <c r="U1109" i="2"/>
  <c r="Y1109" i="2" s="1"/>
  <c r="U1108" i="2"/>
  <c r="Y1108" i="2" s="1"/>
  <c r="U1107" i="2"/>
  <c r="Y1107" i="2" s="1"/>
  <c r="U1106" i="2"/>
  <c r="Y1106" i="2" s="1"/>
  <c r="U1105" i="2"/>
  <c r="Y1105" i="2" s="1"/>
  <c r="U1103" i="2"/>
  <c r="Y1103" i="2" s="1"/>
  <c r="U1102" i="2"/>
  <c r="Y1102" i="2" s="1"/>
  <c r="U1101" i="2"/>
  <c r="Y1101" i="2" s="1"/>
  <c r="U1100" i="2"/>
  <c r="Y1100" i="2" s="1"/>
  <c r="U1098" i="2"/>
  <c r="Y1098" i="2" s="1"/>
  <c r="U1097" i="2"/>
  <c r="Y1097" i="2" s="1"/>
  <c r="U1096" i="2"/>
  <c r="Y1096" i="2" s="1"/>
  <c r="U1095" i="2"/>
  <c r="Y1095" i="2" s="1"/>
  <c r="U1094" i="2"/>
  <c r="Y1094" i="2" s="1"/>
  <c r="U1093" i="2"/>
  <c r="Y1093" i="2" s="1"/>
  <c r="U1092" i="2"/>
  <c r="Y1092" i="2" s="1"/>
  <c r="U1091" i="2"/>
  <c r="Y1091" i="2" s="1"/>
  <c r="U1090" i="2"/>
  <c r="Y1090" i="2" s="1"/>
  <c r="U1089" i="2"/>
  <c r="Y1089" i="2" s="1"/>
  <c r="U1088" i="2"/>
  <c r="Y1088" i="2" s="1"/>
  <c r="U1087" i="2"/>
  <c r="Y1087" i="2" s="1"/>
  <c r="U1086" i="2"/>
  <c r="Y1086" i="2" s="1"/>
  <c r="U1084" i="2"/>
  <c r="Y1084" i="2" s="1"/>
  <c r="U1083" i="2"/>
  <c r="Y1083" i="2" s="1"/>
  <c r="U1082" i="2"/>
  <c r="Y1082" i="2" s="1"/>
  <c r="U1081" i="2"/>
  <c r="Y1081" i="2" s="1"/>
  <c r="U1079" i="2"/>
  <c r="Y1079" i="2" s="1"/>
  <c r="U1078" i="2"/>
  <c r="Y1078" i="2" s="1"/>
  <c r="U1077" i="2"/>
  <c r="Y1077" i="2" s="1"/>
  <c r="U1076" i="2"/>
  <c r="Y1076" i="2" s="1"/>
  <c r="U1075" i="2"/>
  <c r="Y1075" i="2" s="1"/>
  <c r="U1074" i="2"/>
  <c r="Y1074" i="2" s="1"/>
  <c r="U1073" i="2"/>
  <c r="Y1073" i="2" s="1"/>
  <c r="U1072" i="2"/>
  <c r="Y1072" i="2" s="1"/>
  <c r="U1071" i="2"/>
  <c r="Y1071" i="2" s="1"/>
  <c r="U1070" i="2"/>
  <c r="Y1070" i="2" s="1"/>
  <c r="U1069" i="2"/>
  <c r="Y1069" i="2" s="1"/>
  <c r="U1068" i="2"/>
  <c r="Y1068" i="2" s="1"/>
  <c r="U1067" i="2"/>
  <c r="Y1067" i="2" s="1"/>
  <c r="U1065" i="2"/>
  <c r="Y1065" i="2" s="1"/>
  <c r="U1064" i="2"/>
  <c r="Y1064" i="2" s="1"/>
  <c r="U1063" i="2"/>
  <c r="Y1063" i="2" s="1"/>
  <c r="U1062" i="2"/>
  <c r="Y1062" i="2" s="1"/>
  <c r="U1060" i="2"/>
  <c r="Y1060" i="2" s="1"/>
  <c r="U1059" i="2"/>
  <c r="Y1059" i="2" s="1"/>
  <c r="U1058" i="2"/>
  <c r="Y1058" i="2" s="1"/>
  <c r="U1057" i="2"/>
  <c r="Y1057" i="2" s="1"/>
  <c r="U1056" i="2"/>
  <c r="Y1056" i="2" s="1"/>
  <c r="U1055" i="2"/>
  <c r="Y1055" i="2" s="1"/>
  <c r="U1054" i="2"/>
  <c r="Y1054" i="2" s="1"/>
  <c r="U1052" i="2"/>
  <c r="Y1052" i="2" s="1"/>
  <c r="U1051" i="2"/>
  <c r="Y1051" i="2" s="1"/>
  <c r="U1050" i="2"/>
  <c r="Y1050" i="2" s="1"/>
  <c r="U1049" i="2"/>
  <c r="Y1049" i="2" s="1"/>
  <c r="U1048" i="2"/>
  <c r="Y1048" i="2" s="1"/>
  <c r="U1047" i="2"/>
  <c r="Y1047" i="2" s="1"/>
  <c r="U1046" i="2"/>
  <c r="Y1046" i="2" s="1"/>
  <c r="U1045" i="2"/>
  <c r="Y1045" i="2" s="1"/>
  <c r="U1044" i="2"/>
  <c r="Y1044" i="2" s="1"/>
  <c r="U1043" i="2"/>
  <c r="Y1043" i="2" s="1"/>
  <c r="U1042" i="2"/>
  <c r="Y1042" i="2" s="1"/>
  <c r="U1041" i="2"/>
  <c r="Y1041" i="2" s="1"/>
  <c r="U1040" i="2"/>
  <c r="Y1040" i="2" s="1"/>
  <c r="U1038" i="2"/>
  <c r="Y1038" i="2" s="1"/>
  <c r="U1037" i="2"/>
  <c r="Y1037" i="2" s="1"/>
  <c r="U1036" i="2"/>
  <c r="Y1036" i="2" s="1"/>
  <c r="U1035" i="2"/>
  <c r="Y1035" i="2" s="1"/>
  <c r="U1033" i="2"/>
  <c r="Y1033" i="2" s="1"/>
  <c r="U1032" i="2"/>
  <c r="Y1032" i="2" s="1"/>
  <c r="U1031" i="2"/>
  <c r="Y1031" i="2" s="1"/>
  <c r="U1030" i="2"/>
  <c r="Y1030" i="2" s="1"/>
  <c r="U1029" i="2"/>
  <c r="Y1029" i="2" s="1"/>
  <c r="U1028" i="2"/>
  <c r="Y1028" i="2" s="1"/>
  <c r="U1027" i="2"/>
  <c r="Y1027" i="2" s="1"/>
  <c r="U1026" i="2"/>
  <c r="Y1026" i="2" s="1"/>
  <c r="U1025" i="2"/>
  <c r="Y1025" i="2" s="1"/>
  <c r="U1024" i="2"/>
  <c r="Y1024" i="2" s="1"/>
  <c r="U1023" i="2"/>
  <c r="Y1023" i="2" s="1"/>
  <c r="U1022" i="2"/>
  <c r="Y1022" i="2" s="1"/>
  <c r="U1021" i="2"/>
  <c r="Y1021" i="2" s="1"/>
  <c r="U1019" i="2"/>
  <c r="Y1019" i="2" s="1"/>
  <c r="U1018" i="2"/>
  <c r="Y1018" i="2" s="1"/>
  <c r="U1017" i="2"/>
  <c r="Y1017" i="2" s="1"/>
  <c r="U1016" i="2"/>
  <c r="Y1016" i="2" s="1"/>
  <c r="U1014" i="2"/>
  <c r="Y1014" i="2" s="1"/>
  <c r="U1013" i="2"/>
  <c r="Y1013" i="2" s="1"/>
  <c r="U1012" i="2"/>
  <c r="Y1012" i="2" s="1"/>
  <c r="U1011" i="2"/>
  <c r="Y1011" i="2" s="1"/>
  <c r="U1010" i="2"/>
  <c r="Y1010" i="2" s="1"/>
  <c r="U1009" i="2"/>
  <c r="Y1009" i="2" s="1"/>
  <c r="U1008" i="2"/>
  <c r="Y1008" i="2" s="1"/>
  <c r="U1007" i="2"/>
  <c r="Y1007" i="2" s="1"/>
  <c r="U1006" i="2"/>
  <c r="Y1006" i="2" s="1"/>
  <c r="U1005" i="2"/>
  <c r="Y1005" i="2" s="1"/>
  <c r="U1004" i="2"/>
  <c r="Y1004" i="2" s="1"/>
  <c r="U1003" i="2"/>
  <c r="Y1003" i="2" s="1"/>
  <c r="U1002" i="2"/>
  <c r="Y1002" i="2" s="1"/>
  <c r="U1000" i="2"/>
  <c r="Y1000" i="2" s="1"/>
  <c r="U999" i="2"/>
  <c r="Y999" i="2" s="1"/>
  <c r="U998" i="2"/>
  <c r="Y998" i="2" s="1"/>
  <c r="U997" i="2"/>
  <c r="Y997" i="2" s="1"/>
  <c r="U995" i="2"/>
  <c r="Y995" i="2" s="1"/>
  <c r="U994" i="2"/>
  <c r="Y994" i="2" s="1"/>
  <c r="U993" i="2"/>
  <c r="Y993" i="2" s="1"/>
  <c r="U992" i="2"/>
  <c r="Y992" i="2" s="1"/>
  <c r="U991" i="2"/>
  <c r="Y991" i="2" s="1"/>
  <c r="U990" i="2"/>
  <c r="Y990" i="2" s="1"/>
  <c r="U989" i="2"/>
  <c r="Y989" i="2" s="1"/>
  <c r="U988" i="2"/>
  <c r="Y988" i="2" s="1"/>
  <c r="U987" i="2"/>
  <c r="Y987" i="2" s="1"/>
  <c r="U986" i="2"/>
  <c r="Y986" i="2" s="1"/>
  <c r="U985" i="2"/>
  <c r="Y985" i="2" s="1"/>
  <c r="U984" i="2"/>
  <c r="Y984" i="2" s="1"/>
  <c r="U983" i="2"/>
  <c r="Y983" i="2" s="1"/>
  <c r="U981" i="2"/>
  <c r="Y981" i="2" s="1"/>
  <c r="U980" i="2"/>
  <c r="Y980" i="2" s="1"/>
  <c r="U979" i="2"/>
  <c r="Y979" i="2" s="1"/>
  <c r="U978" i="2"/>
  <c r="Y978" i="2" s="1"/>
  <c r="U976" i="2"/>
  <c r="Y976" i="2" s="1"/>
  <c r="U975" i="2"/>
  <c r="Y975" i="2" s="1"/>
  <c r="U974" i="2"/>
  <c r="Y974" i="2" s="1"/>
  <c r="U973" i="2"/>
  <c r="Y973" i="2" s="1"/>
  <c r="U972" i="2"/>
  <c r="Y972" i="2" s="1"/>
  <c r="U968" i="2"/>
  <c r="Y968" i="2" s="1"/>
  <c r="U967" i="2"/>
  <c r="Y967" i="2" s="1"/>
  <c r="U966" i="2"/>
  <c r="Y966" i="2" s="1"/>
  <c r="U965" i="2"/>
  <c r="Y965" i="2" s="1"/>
  <c r="U964" i="2"/>
  <c r="Y964" i="2" s="1"/>
  <c r="U963" i="2"/>
  <c r="Y963" i="2" s="1"/>
  <c r="U962" i="2"/>
  <c r="Y962" i="2" s="1"/>
  <c r="U961" i="2"/>
  <c r="Y961" i="2" s="1"/>
  <c r="U960" i="2"/>
  <c r="Y960" i="2" s="1"/>
  <c r="U959" i="2"/>
  <c r="Y959" i="2" s="1"/>
  <c r="U958" i="2"/>
  <c r="Y958" i="2" s="1"/>
  <c r="U957" i="2"/>
  <c r="Y957" i="2" s="1"/>
  <c r="U956" i="2"/>
  <c r="Y956" i="2" s="1"/>
  <c r="U955" i="2"/>
  <c r="Y955" i="2" s="1"/>
  <c r="U954" i="2"/>
  <c r="Y954" i="2" s="1"/>
  <c r="U953" i="2"/>
  <c r="Y953" i="2" s="1"/>
  <c r="U952" i="2"/>
  <c r="Y952" i="2" s="1"/>
  <c r="U951" i="2"/>
  <c r="Y951" i="2" s="1"/>
  <c r="U950" i="2"/>
  <c r="Y950" i="2" s="1"/>
  <c r="U949" i="2"/>
  <c r="Y949" i="2" s="1"/>
  <c r="U948" i="2"/>
  <c r="Y948" i="2" s="1"/>
  <c r="U947" i="2"/>
  <c r="Y947" i="2" s="1"/>
  <c r="U946" i="2"/>
  <c r="Y946" i="2" s="1"/>
  <c r="U945" i="2"/>
  <c r="Y945" i="2" s="1"/>
  <c r="U944" i="2"/>
  <c r="Y944" i="2" s="1"/>
  <c r="U943" i="2"/>
  <c r="Y943" i="2" s="1"/>
  <c r="U942" i="2"/>
  <c r="Y942" i="2" s="1"/>
  <c r="U941" i="2"/>
  <c r="Y941" i="2" s="1"/>
  <c r="U940" i="2"/>
  <c r="Y940" i="2" s="1"/>
  <c r="U939" i="2"/>
  <c r="Y939" i="2" s="1"/>
  <c r="U938" i="2"/>
  <c r="Y938" i="2" s="1"/>
  <c r="U937" i="2"/>
  <c r="Y937" i="2" s="1"/>
  <c r="U936" i="2"/>
  <c r="Y936" i="2" s="1"/>
  <c r="U935" i="2"/>
  <c r="Y935" i="2" s="1"/>
  <c r="U934" i="2"/>
  <c r="Y934" i="2" s="1"/>
  <c r="U933" i="2"/>
  <c r="Y933" i="2" s="1"/>
  <c r="U932" i="2"/>
  <c r="Y932" i="2" s="1"/>
  <c r="U931" i="2"/>
  <c r="Y931" i="2" s="1"/>
  <c r="U930" i="2"/>
  <c r="Y930" i="2" s="1"/>
  <c r="U929" i="2"/>
  <c r="Y929" i="2" s="1"/>
  <c r="U928" i="2"/>
  <c r="Y928" i="2" s="1"/>
  <c r="U927" i="2"/>
  <c r="Y927" i="2" s="1"/>
  <c r="U926" i="2"/>
  <c r="Y926" i="2" s="1"/>
  <c r="U925" i="2"/>
  <c r="Y925" i="2" s="1"/>
  <c r="U924" i="2"/>
  <c r="Y924" i="2" s="1"/>
  <c r="U923" i="2"/>
  <c r="Y923" i="2" s="1"/>
  <c r="U922" i="2"/>
  <c r="Y922" i="2" s="1"/>
  <c r="U921" i="2"/>
  <c r="Y921" i="2" s="1"/>
  <c r="U920" i="2"/>
  <c r="Y920" i="2" s="1"/>
  <c r="U919" i="2"/>
  <c r="Y919" i="2" s="1"/>
  <c r="U918" i="2"/>
  <c r="Y918" i="2" s="1"/>
  <c r="U917" i="2"/>
  <c r="Y917" i="2" s="1"/>
  <c r="U916" i="2"/>
  <c r="Y916" i="2" s="1"/>
  <c r="U915" i="2"/>
  <c r="Y915" i="2" s="1"/>
  <c r="U914" i="2"/>
  <c r="Y914" i="2" s="1"/>
  <c r="U913" i="2"/>
  <c r="Y913" i="2" s="1"/>
  <c r="U912" i="2"/>
  <c r="Y912" i="2" s="1"/>
  <c r="U911" i="2"/>
  <c r="Y911" i="2" s="1"/>
  <c r="U910" i="2"/>
  <c r="Y910" i="2" s="1"/>
  <c r="U909" i="2"/>
  <c r="Y909" i="2" s="1"/>
  <c r="U908" i="2"/>
  <c r="Y908" i="2" s="1"/>
  <c r="U907" i="2"/>
  <c r="Y907" i="2" s="1"/>
  <c r="U906" i="2"/>
  <c r="Y906" i="2" s="1"/>
  <c r="U905" i="2"/>
  <c r="Y905" i="2" s="1"/>
  <c r="U904" i="2"/>
  <c r="Y904" i="2" s="1"/>
  <c r="U903" i="2"/>
  <c r="Y903" i="2" s="1"/>
  <c r="U902" i="2"/>
  <c r="Y902" i="2" s="1"/>
  <c r="U901" i="2"/>
  <c r="Y901" i="2" s="1"/>
  <c r="U900" i="2"/>
  <c r="Y900" i="2" s="1"/>
  <c r="U899" i="2"/>
  <c r="Y899" i="2" s="1"/>
  <c r="U898" i="2"/>
  <c r="Y898" i="2" s="1"/>
  <c r="U897" i="2"/>
  <c r="Y897" i="2" s="1"/>
  <c r="U896" i="2"/>
  <c r="Y896" i="2" s="1"/>
  <c r="U895" i="2"/>
  <c r="Y895" i="2" s="1"/>
  <c r="U894" i="2"/>
  <c r="Y894" i="2" s="1"/>
  <c r="U893" i="2"/>
  <c r="Y893" i="2" s="1"/>
  <c r="U892" i="2"/>
  <c r="Y892" i="2" s="1"/>
  <c r="U891" i="2"/>
  <c r="Y891" i="2" s="1"/>
  <c r="U890" i="2"/>
  <c r="Y890" i="2" s="1"/>
  <c r="U888" i="2"/>
  <c r="Y888" i="2" s="1"/>
  <c r="U887" i="2"/>
  <c r="Y887" i="2" s="1"/>
  <c r="U886" i="2"/>
  <c r="Y886" i="2" s="1"/>
  <c r="U885" i="2"/>
  <c r="Y885" i="2" s="1"/>
  <c r="U884" i="2"/>
  <c r="Y884" i="2" s="1"/>
  <c r="U882" i="2"/>
  <c r="Y882" i="2" s="1"/>
  <c r="U881" i="2"/>
  <c r="Y881" i="2" s="1"/>
  <c r="U880" i="2"/>
  <c r="Y880" i="2" s="1"/>
  <c r="U879" i="2"/>
  <c r="Y879" i="2" s="1"/>
  <c r="U877" i="2"/>
  <c r="Y877" i="2" s="1"/>
  <c r="U876" i="2"/>
  <c r="Y876" i="2" s="1"/>
  <c r="U875" i="2"/>
  <c r="Y875" i="2" s="1"/>
  <c r="U874" i="2"/>
  <c r="Y874" i="2" s="1"/>
  <c r="U873" i="2"/>
  <c r="Y873" i="2" s="1"/>
  <c r="U872" i="2"/>
  <c r="Y872" i="2" s="1"/>
  <c r="U871" i="2"/>
  <c r="Y871" i="2" s="1"/>
  <c r="U870" i="2"/>
  <c r="Y870" i="2" s="1"/>
  <c r="U869" i="2"/>
  <c r="Y869" i="2" s="1"/>
  <c r="U868" i="2"/>
  <c r="Y868" i="2" s="1"/>
  <c r="U867" i="2"/>
  <c r="Y867" i="2" s="1"/>
  <c r="U866" i="2"/>
  <c r="Y866" i="2" s="1"/>
  <c r="U865" i="2"/>
  <c r="Y865" i="2" s="1"/>
  <c r="U863" i="2"/>
  <c r="Y863" i="2" s="1"/>
  <c r="U862" i="2"/>
  <c r="Y862" i="2" s="1"/>
  <c r="U861" i="2"/>
  <c r="Y861" i="2" s="1"/>
  <c r="U860" i="2"/>
  <c r="Y860" i="2" s="1"/>
  <c r="U859" i="2"/>
  <c r="Y859" i="2" s="1"/>
  <c r="U858" i="2"/>
  <c r="Y858" i="2" s="1"/>
  <c r="U857" i="2"/>
  <c r="Y857" i="2" s="1"/>
  <c r="U856" i="2"/>
  <c r="Y856" i="2" s="1"/>
  <c r="U855" i="2"/>
  <c r="Y855" i="2" s="1"/>
  <c r="U854" i="2"/>
  <c r="Y854" i="2" s="1"/>
  <c r="U853" i="2"/>
  <c r="Y853" i="2" s="1"/>
  <c r="U852" i="2"/>
  <c r="Y852" i="2" s="1"/>
  <c r="U850" i="2"/>
  <c r="Y850" i="2" s="1"/>
  <c r="U849" i="2"/>
  <c r="Y849" i="2" s="1"/>
  <c r="U848" i="2"/>
  <c r="Y848" i="2" s="1"/>
  <c r="U847" i="2"/>
  <c r="Y847" i="2" s="1"/>
  <c r="U846" i="2"/>
  <c r="Y846" i="2" s="1"/>
  <c r="U845" i="2"/>
  <c r="Y845" i="2" s="1"/>
  <c r="U844" i="2"/>
  <c r="Y844" i="2" s="1"/>
  <c r="U843" i="2"/>
  <c r="Y843" i="2" s="1"/>
  <c r="U842" i="2"/>
  <c r="Y842" i="2" s="1"/>
  <c r="U841" i="2"/>
  <c r="Y841" i="2" s="1"/>
  <c r="U840" i="2"/>
  <c r="Y840" i="2" s="1"/>
  <c r="U839" i="2"/>
  <c r="Y839" i="2" s="1"/>
  <c r="U837" i="2"/>
  <c r="Y837" i="2" s="1"/>
  <c r="U836" i="2"/>
  <c r="Y836" i="2" s="1"/>
  <c r="U835" i="2"/>
  <c r="Y835" i="2" s="1"/>
  <c r="U834" i="2"/>
  <c r="Y834" i="2" s="1"/>
  <c r="U832" i="2"/>
  <c r="Y832" i="2" s="1"/>
  <c r="U831" i="2"/>
  <c r="Y831" i="2" s="1"/>
  <c r="U830" i="2"/>
  <c r="Y830" i="2" s="1"/>
  <c r="U829" i="2"/>
  <c r="Y829" i="2" s="1"/>
  <c r="U827" i="2"/>
  <c r="Y827" i="2" s="1"/>
  <c r="U826" i="2"/>
  <c r="Y826" i="2" s="1"/>
  <c r="U825" i="2"/>
  <c r="Y825" i="2" s="1"/>
  <c r="U824" i="2"/>
  <c r="Y824" i="2" s="1"/>
  <c r="U823" i="2"/>
  <c r="Y823" i="2" s="1"/>
  <c r="U821" i="2"/>
  <c r="Y821" i="2" s="1"/>
  <c r="U820" i="2"/>
  <c r="Y820" i="2" s="1"/>
  <c r="U819" i="2"/>
  <c r="Y819" i="2" s="1"/>
  <c r="U818" i="2"/>
  <c r="Y818" i="2" s="1"/>
  <c r="U817" i="2"/>
  <c r="Y817" i="2" s="1"/>
  <c r="U816" i="2"/>
  <c r="Y816" i="2" s="1"/>
  <c r="U815" i="2"/>
  <c r="Y815" i="2" s="1"/>
  <c r="U814" i="2"/>
  <c r="Y814" i="2" s="1"/>
  <c r="U812" i="2"/>
  <c r="Y812" i="2" s="1"/>
  <c r="U811" i="2"/>
  <c r="Y811" i="2" s="1"/>
  <c r="U810" i="2"/>
  <c r="Y810" i="2" s="1"/>
  <c r="U809" i="2"/>
  <c r="Y809" i="2" s="1"/>
  <c r="U808" i="2"/>
  <c r="Y808" i="2" s="1"/>
  <c r="U807" i="2"/>
  <c r="Y807" i="2" s="1"/>
  <c r="U806" i="2"/>
  <c r="Y806" i="2" s="1"/>
  <c r="U805" i="2"/>
  <c r="Y805" i="2" s="1"/>
  <c r="U804" i="2"/>
  <c r="Y804" i="2" s="1"/>
  <c r="U803" i="2"/>
  <c r="Y803" i="2" s="1"/>
  <c r="U802" i="2"/>
  <c r="Y802" i="2" s="1"/>
  <c r="U801" i="2"/>
  <c r="Y801" i="2" s="1"/>
  <c r="U800" i="2"/>
  <c r="Y800" i="2" s="1"/>
  <c r="U799" i="2"/>
  <c r="Y799" i="2" s="1"/>
  <c r="U798" i="2"/>
  <c r="Y798" i="2" s="1"/>
  <c r="U797" i="2"/>
  <c r="Y797" i="2" s="1"/>
  <c r="U796" i="2"/>
  <c r="Y796" i="2" s="1"/>
  <c r="U795" i="2"/>
  <c r="Y795" i="2" s="1"/>
  <c r="U794" i="2"/>
  <c r="Y794" i="2" s="1"/>
  <c r="U793" i="2"/>
  <c r="Y793" i="2" s="1"/>
  <c r="U792" i="2"/>
  <c r="Y792" i="2" s="1"/>
  <c r="U791" i="2"/>
  <c r="Y791" i="2" s="1"/>
  <c r="U790" i="2"/>
  <c r="Y790" i="2" s="1"/>
  <c r="U788" i="2"/>
  <c r="Y788" i="2" s="1"/>
  <c r="U787" i="2"/>
  <c r="Y787" i="2" s="1"/>
  <c r="U786" i="2"/>
  <c r="Y786" i="2" s="1"/>
  <c r="U785" i="2"/>
  <c r="Y785" i="2" s="1"/>
  <c r="U784" i="2"/>
  <c r="Y784" i="2" s="1"/>
  <c r="U783" i="2"/>
  <c r="Y783" i="2" s="1"/>
  <c r="U782" i="2"/>
  <c r="Y782" i="2" s="1"/>
  <c r="U781" i="2"/>
  <c r="Y781" i="2" s="1"/>
  <c r="U780" i="2"/>
  <c r="Y780" i="2" s="1"/>
  <c r="U779" i="2"/>
  <c r="Y779" i="2" s="1"/>
  <c r="U778" i="2"/>
  <c r="Y778" i="2" s="1"/>
  <c r="U777" i="2"/>
  <c r="Y777" i="2" s="1"/>
  <c r="U776" i="2"/>
  <c r="Y776" i="2" s="1"/>
  <c r="U775" i="2"/>
  <c r="Y775" i="2" s="1"/>
  <c r="U774" i="2"/>
  <c r="Y774" i="2" s="1"/>
  <c r="U772" i="2"/>
  <c r="Y772" i="2" s="1"/>
  <c r="U771" i="2"/>
  <c r="Y771" i="2" s="1"/>
  <c r="U770" i="2"/>
  <c r="Y770" i="2" s="1"/>
  <c r="U769" i="2"/>
  <c r="Y769" i="2" s="1"/>
  <c r="U768" i="2"/>
  <c r="Y768" i="2" s="1"/>
  <c r="U767" i="2"/>
  <c r="Y767" i="2" s="1"/>
  <c r="U766" i="2"/>
  <c r="Y766" i="2" s="1"/>
  <c r="U765" i="2"/>
  <c r="Y765" i="2" s="1"/>
  <c r="U764" i="2"/>
  <c r="Y764" i="2" s="1"/>
  <c r="U762" i="2"/>
  <c r="Y762" i="2" s="1"/>
  <c r="U761" i="2"/>
  <c r="Y761" i="2" s="1"/>
  <c r="U760" i="2"/>
  <c r="Y760" i="2" s="1"/>
  <c r="U759" i="2"/>
  <c r="Y759" i="2" s="1"/>
  <c r="U757" i="2"/>
  <c r="Y757" i="2" s="1"/>
  <c r="U756" i="2"/>
  <c r="Y756" i="2" s="1"/>
  <c r="U755" i="2"/>
  <c r="Y755" i="2" s="1"/>
  <c r="U754" i="2"/>
  <c r="Y754" i="2" s="1"/>
  <c r="U753" i="2"/>
  <c r="Y753" i="2" s="1"/>
  <c r="U752" i="2"/>
  <c r="Y752" i="2" s="1"/>
  <c r="U751" i="2"/>
  <c r="Y751" i="2" s="1"/>
  <c r="U750" i="2"/>
  <c r="Y750" i="2" s="1"/>
  <c r="U749" i="2"/>
  <c r="Y749" i="2" s="1"/>
  <c r="U748" i="2"/>
  <c r="Y748" i="2" s="1"/>
  <c r="U747" i="2"/>
  <c r="Y747" i="2" s="1"/>
  <c r="U746" i="2"/>
  <c r="Y746" i="2" s="1"/>
  <c r="U745" i="2"/>
  <c r="Y745" i="2" s="1"/>
  <c r="U744" i="2"/>
  <c r="Y744" i="2" s="1"/>
  <c r="U743" i="2"/>
  <c r="Y743" i="2" s="1"/>
  <c r="U742" i="2"/>
  <c r="Y742" i="2" s="1"/>
  <c r="U741" i="2"/>
  <c r="Y741" i="2" s="1"/>
  <c r="U740" i="2"/>
  <c r="Y740" i="2" s="1"/>
  <c r="U739" i="2"/>
  <c r="Y739" i="2" s="1"/>
  <c r="U738" i="2"/>
  <c r="Y738" i="2" s="1"/>
  <c r="U737" i="2"/>
  <c r="Y737" i="2" s="1"/>
  <c r="U736" i="2"/>
  <c r="Y736" i="2" s="1"/>
  <c r="U735" i="2"/>
  <c r="Y735" i="2" s="1"/>
  <c r="U733" i="2"/>
  <c r="Y733" i="2" s="1"/>
  <c r="U732" i="2"/>
  <c r="Y732" i="2" s="1"/>
  <c r="U730" i="2"/>
  <c r="Y730" i="2" s="1"/>
  <c r="U729" i="2"/>
  <c r="Y729" i="2" s="1"/>
  <c r="U728" i="2"/>
  <c r="Y728" i="2" s="1"/>
  <c r="U727" i="2"/>
  <c r="Y727" i="2" s="1"/>
  <c r="U726" i="2"/>
  <c r="Y726" i="2" s="1"/>
  <c r="U725" i="2"/>
  <c r="Y725" i="2" s="1"/>
  <c r="U724" i="2"/>
  <c r="Y724" i="2" s="1"/>
  <c r="U723" i="2"/>
  <c r="Y723" i="2" s="1"/>
  <c r="U722" i="2"/>
  <c r="Y722" i="2" s="1"/>
  <c r="U721" i="2"/>
  <c r="Y721" i="2" s="1"/>
  <c r="U720" i="2"/>
  <c r="Y720" i="2" s="1"/>
  <c r="U719" i="2"/>
  <c r="Y719" i="2" s="1"/>
  <c r="U718" i="2"/>
  <c r="Y718" i="2" s="1"/>
  <c r="U717" i="2"/>
  <c r="Y717" i="2" s="1"/>
  <c r="U716" i="2"/>
  <c r="Y716" i="2" s="1"/>
  <c r="U714" i="2"/>
  <c r="Y714" i="2" s="1"/>
  <c r="U713" i="2"/>
  <c r="Y713" i="2" s="1"/>
  <c r="U712" i="2"/>
  <c r="Y712" i="2" s="1"/>
  <c r="U711" i="2"/>
  <c r="Y711" i="2" s="1"/>
  <c r="U710" i="2"/>
  <c r="Y710" i="2" s="1"/>
  <c r="U709" i="2"/>
  <c r="Y709" i="2" s="1"/>
  <c r="U708" i="2"/>
  <c r="Y708" i="2" s="1"/>
  <c r="U707" i="2"/>
  <c r="Y707" i="2" s="1"/>
  <c r="U706" i="2"/>
  <c r="Y706" i="2" s="1"/>
  <c r="U705" i="2"/>
  <c r="Y705" i="2" s="1"/>
  <c r="U704" i="2"/>
  <c r="Y704" i="2" s="1"/>
  <c r="U703" i="2"/>
  <c r="Y703" i="2" s="1"/>
  <c r="U702" i="2"/>
  <c r="Y702" i="2" s="1"/>
  <c r="U700" i="2"/>
  <c r="Y700" i="2" s="1"/>
  <c r="U699" i="2"/>
  <c r="Y699" i="2" s="1"/>
  <c r="U698" i="2"/>
  <c r="Y698" i="2" s="1"/>
  <c r="U697" i="2"/>
  <c r="Y697" i="2" s="1"/>
  <c r="U696" i="2"/>
  <c r="Y696" i="2" s="1"/>
  <c r="U695" i="2"/>
  <c r="Y695" i="2" s="1"/>
  <c r="U694" i="2"/>
  <c r="Y694" i="2" s="1"/>
  <c r="U693" i="2"/>
  <c r="Y693" i="2" s="1"/>
  <c r="U692" i="2"/>
  <c r="Y692" i="2" s="1"/>
  <c r="U691" i="2"/>
  <c r="Y691" i="2" s="1"/>
  <c r="U690" i="2"/>
  <c r="Y690" i="2" s="1"/>
  <c r="U689" i="2"/>
  <c r="Y689" i="2" s="1"/>
  <c r="U688" i="2"/>
  <c r="Y688" i="2" s="1"/>
  <c r="U687" i="2"/>
  <c r="Y687" i="2" s="1"/>
  <c r="U686" i="2"/>
  <c r="Y686" i="2" s="1"/>
  <c r="U685" i="2"/>
  <c r="Y685" i="2" s="1"/>
  <c r="U684" i="2"/>
  <c r="Y684" i="2" s="1"/>
  <c r="U683" i="2"/>
  <c r="Y683" i="2" s="1"/>
  <c r="U681" i="2"/>
  <c r="Y681" i="2" s="1"/>
  <c r="U680" i="2"/>
  <c r="Y680" i="2" s="1"/>
  <c r="U679" i="2"/>
  <c r="Y679" i="2" s="1"/>
  <c r="U678" i="2"/>
  <c r="Y678" i="2" s="1"/>
  <c r="U677" i="2"/>
  <c r="Y677" i="2" s="1"/>
  <c r="U676" i="2"/>
  <c r="Y676" i="2" s="1"/>
  <c r="U674" i="2"/>
  <c r="Y674" i="2" s="1"/>
  <c r="U673" i="2"/>
  <c r="Y673" i="2" s="1"/>
  <c r="U672" i="2"/>
  <c r="Y672" i="2" s="1"/>
  <c r="U670" i="2"/>
  <c r="Y670" i="2" s="1"/>
  <c r="U669" i="2"/>
  <c r="Y669" i="2" s="1"/>
  <c r="U667" i="2"/>
  <c r="Y667" i="2" s="1"/>
  <c r="U666" i="2"/>
  <c r="Y666" i="2" s="1"/>
  <c r="U665" i="2"/>
  <c r="Y665" i="2" s="1"/>
  <c r="U664" i="2"/>
  <c r="Y664" i="2" s="1"/>
  <c r="U663" i="2"/>
  <c r="Y663" i="2" s="1"/>
  <c r="U662" i="2"/>
  <c r="Y662" i="2" s="1"/>
  <c r="U661" i="2"/>
  <c r="Y661" i="2" s="1"/>
  <c r="U660" i="2"/>
  <c r="Y660" i="2" s="1"/>
  <c r="U659" i="2"/>
  <c r="Y659" i="2" s="1"/>
  <c r="U658" i="2"/>
  <c r="Y658" i="2" s="1"/>
  <c r="U657" i="2"/>
  <c r="Y657" i="2" s="1"/>
  <c r="U656" i="2"/>
  <c r="Y656" i="2" s="1"/>
  <c r="U655" i="2"/>
  <c r="Y655" i="2" s="1"/>
  <c r="U654" i="2"/>
  <c r="Y654" i="2" s="1"/>
  <c r="U653" i="2"/>
  <c r="Y653" i="2" s="1"/>
  <c r="U652" i="2"/>
  <c r="Y652" i="2" s="1"/>
  <c r="U651" i="2"/>
  <c r="Y651" i="2" s="1"/>
  <c r="U650" i="2"/>
  <c r="Y650" i="2" s="1"/>
  <c r="U649" i="2"/>
  <c r="Y649" i="2" s="1"/>
  <c r="U647" i="2"/>
  <c r="Y647" i="2" s="1"/>
  <c r="U646" i="2"/>
  <c r="Y646" i="2" s="1"/>
  <c r="U645" i="2"/>
  <c r="Y645" i="2" s="1"/>
  <c r="U644" i="2"/>
  <c r="Y644" i="2" s="1"/>
  <c r="U643" i="2"/>
  <c r="Y643" i="2" s="1"/>
  <c r="U642" i="2"/>
  <c r="Y642" i="2" s="1"/>
  <c r="U641" i="2"/>
  <c r="Y641" i="2" s="1"/>
  <c r="U640" i="2"/>
  <c r="Y640" i="2" s="1"/>
  <c r="U639" i="2"/>
  <c r="Y639" i="2" s="1"/>
  <c r="U638" i="2"/>
  <c r="Y638" i="2" s="1"/>
  <c r="U637" i="2"/>
  <c r="Y637" i="2" s="1"/>
  <c r="U636" i="2"/>
  <c r="Y636" i="2" s="1"/>
  <c r="U635" i="2"/>
  <c r="Y635" i="2" s="1"/>
  <c r="U634" i="2"/>
  <c r="Y634" i="2" s="1"/>
  <c r="U633" i="2"/>
  <c r="Y633" i="2" s="1"/>
  <c r="U632" i="2"/>
  <c r="Y632" i="2" s="1"/>
  <c r="U631" i="2"/>
  <c r="Y631" i="2" s="1"/>
  <c r="U629" i="2"/>
  <c r="Y629" i="2" s="1"/>
  <c r="U628" i="2"/>
  <c r="Y628" i="2" s="1"/>
  <c r="U627" i="2"/>
  <c r="Y627" i="2" s="1"/>
  <c r="U626" i="2"/>
  <c r="Y626" i="2" s="1"/>
  <c r="U624" i="2"/>
  <c r="Y624" i="2" s="1"/>
  <c r="U623" i="2"/>
  <c r="Y623" i="2" s="1"/>
  <c r="U621" i="2"/>
  <c r="Y621" i="2" s="1"/>
  <c r="U620" i="2"/>
  <c r="Y620" i="2" s="1"/>
  <c r="U619" i="2"/>
  <c r="Y619" i="2" s="1"/>
  <c r="U618" i="2"/>
  <c r="Y618" i="2" s="1"/>
  <c r="U617" i="2"/>
  <c r="Y617" i="2" s="1"/>
  <c r="U616" i="2"/>
  <c r="Y616" i="2" s="1"/>
  <c r="U615" i="2"/>
  <c r="Y615" i="2" s="1"/>
  <c r="U614" i="2"/>
  <c r="Y614" i="2" s="1"/>
  <c r="U613" i="2"/>
  <c r="Y613" i="2" s="1"/>
  <c r="U612" i="2"/>
  <c r="Y612" i="2" s="1"/>
  <c r="U611" i="2"/>
  <c r="Y611" i="2" s="1"/>
  <c r="U610" i="2"/>
  <c r="Y610" i="2" s="1"/>
  <c r="U609" i="2"/>
  <c r="Y609" i="2" s="1"/>
  <c r="U608" i="2"/>
  <c r="Y608" i="2" s="1"/>
  <c r="U607" i="2"/>
  <c r="Y607" i="2" s="1"/>
  <c r="U606" i="2"/>
  <c r="Y606" i="2" s="1"/>
  <c r="U605" i="2"/>
  <c r="Y605" i="2" s="1"/>
  <c r="U604" i="2"/>
  <c r="Y604" i="2" s="1"/>
  <c r="U603" i="2"/>
  <c r="Y603" i="2" s="1"/>
  <c r="U602" i="2"/>
  <c r="Y602" i="2" s="1"/>
  <c r="U601" i="2"/>
  <c r="Y601" i="2" s="1"/>
  <c r="U600" i="2"/>
  <c r="Y600" i="2" s="1"/>
  <c r="U599" i="2"/>
  <c r="Y599" i="2" s="1"/>
  <c r="U597" i="2"/>
  <c r="Y597" i="2" s="1"/>
  <c r="U596" i="2"/>
  <c r="Y596" i="2" s="1"/>
  <c r="U595" i="2"/>
  <c r="Y595" i="2" s="1"/>
  <c r="U594" i="2"/>
  <c r="Y594" i="2" s="1"/>
  <c r="U593" i="2"/>
  <c r="Y593" i="2" s="1"/>
  <c r="U592" i="2"/>
  <c r="Y592" i="2" s="1"/>
  <c r="U591" i="2"/>
  <c r="Y591" i="2" s="1"/>
  <c r="U590" i="2"/>
  <c r="Y590" i="2" s="1"/>
  <c r="U589" i="2"/>
  <c r="Y589" i="2" s="1"/>
  <c r="U588" i="2"/>
  <c r="Y588" i="2" s="1"/>
  <c r="U587" i="2"/>
  <c r="Y587" i="2" s="1"/>
  <c r="U586" i="2"/>
  <c r="Y586" i="2" s="1"/>
  <c r="U585" i="2"/>
  <c r="Y585" i="2" s="1"/>
  <c r="U584" i="2"/>
  <c r="Y584" i="2" s="1"/>
  <c r="U583" i="2"/>
  <c r="Y583" i="2" s="1"/>
  <c r="U582" i="2"/>
  <c r="Y582" i="2" s="1"/>
  <c r="U580" i="2"/>
  <c r="Y580" i="2" s="1"/>
  <c r="U579" i="2"/>
  <c r="Y579" i="2" s="1"/>
  <c r="U578" i="2"/>
  <c r="Y578" i="2" s="1"/>
  <c r="U576" i="2"/>
  <c r="Y576" i="2" s="1"/>
  <c r="U575" i="2"/>
  <c r="Y575" i="2" s="1"/>
  <c r="U574" i="2"/>
  <c r="Y574" i="2" s="1"/>
  <c r="U573" i="2"/>
  <c r="Y573" i="2" s="1"/>
  <c r="U572" i="2"/>
  <c r="Y572" i="2" s="1"/>
  <c r="U571" i="2"/>
  <c r="Y571" i="2" s="1"/>
  <c r="U570" i="2"/>
  <c r="Y570" i="2" s="1"/>
  <c r="U569" i="2"/>
  <c r="Y569" i="2" s="1"/>
  <c r="U568" i="2"/>
  <c r="Y568" i="2" s="1"/>
  <c r="U567" i="2"/>
  <c r="Y567" i="2" s="1"/>
  <c r="U566" i="2"/>
  <c r="Y566" i="2" s="1"/>
  <c r="U565" i="2"/>
  <c r="Y565" i="2" s="1"/>
  <c r="U564" i="2"/>
  <c r="Y564" i="2" s="1"/>
  <c r="U563" i="2"/>
  <c r="Y563" i="2" s="1"/>
  <c r="U562" i="2"/>
  <c r="Y562" i="2" s="1"/>
  <c r="U561" i="2"/>
  <c r="Y561" i="2" s="1"/>
  <c r="U560" i="2"/>
  <c r="Y560" i="2" s="1"/>
  <c r="U559" i="2"/>
  <c r="Y559" i="2" s="1"/>
  <c r="U558" i="2"/>
  <c r="Y558" i="2" s="1"/>
  <c r="U557" i="2"/>
  <c r="Y557" i="2" s="1"/>
  <c r="U556" i="2"/>
  <c r="Y556" i="2" s="1"/>
  <c r="U555" i="2"/>
  <c r="Y555" i="2" s="1"/>
  <c r="U554" i="2"/>
  <c r="Y554" i="2" s="1"/>
  <c r="U552" i="2"/>
  <c r="Y552" i="2" s="1"/>
  <c r="U551" i="2"/>
  <c r="Y551" i="2" s="1"/>
  <c r="U550" i="2"/>
  <c r="Y550" i="2" s="1"/>
  <c r="U549" i="2"/>
  <c r="Y549" i="2" s="1"/>
  <c r="U548" i="2"/>
  <c r="Y548" i="2" s="1"/>
  <c r="U547" i="2"/>
  <c r="Y547" i="2" s="1"/>
  <c r="U546" i="2"/>
  <c r="Y546" i="2" s="1"/>
  <c r="U545" i="2"/>
  <c r="Y545" i="2" s="1"/>
  <c r="U544" i="2"/>
  <c r="Y544" i="2" s="1"/>
  <c r="U542" i="2"/>
  <c r="Y542" i="2" s="1"/>
  <c r="U541" i="2"/>
  <c r="Y541" i="2" s="1"/>
  <c r="U540" i="2"/>
  <c r="Y540" i="2" s="1"/>
  <c r="U539" i="2"/>
  <c r="Y539" i="2" s="1"/>
  <c r="U538" i="2"/>
  <c r="Y538" i="2" s="1"/>
  <c r="U536" i="2"/>
  <c r="Y536" i="2" s="1"/>
  <c r="U535" i="2"/>
  <c r="Y535" i="2" s="1"/>
  <c r="U534" i="2"/>
  <c r="Y534" i="2" s="1"/>
  <c r="U533" i="2"/>
  <c r="Y533" i="2" s="1"/>
  <c r="U532" i="2"/>
  <c r="Y532" i="2" s="1"/>
  <c r="U530" i="2"/>
  <c r="Y530" i="2" s="1"/>
  <c r="U529" i="2"/>
  <c r="Y529" i="2" s="1"/>
  <c r="U528" i="2"/>
  <c r="Y528" i="2" s="1"/>
  <c r="U527" i="2"/>
  <c r="Y527" i="2" s="1"/>
  <c r="U526" i="2"/>
  <c r="Y526" i="2" s="1"/>
  <c r="U524" i="2"/>
  <c r="Y524" i="2" s="1"/>
  <c r="U523" i="2"/>
  <c r="Y523" i="2" s="1"/>
  <c r="U522" i="2"/>
  <c r="Y522" i="2" s="1"/>
  <c r="U521" i="2"/>
  <c r="Y521" i="2" s="1"/>
  <c r="U520" i="2"/>
  <c r="Y520" i="2" s="1"/>
  <c r="U519" i="2"/>
  <c r="Y519" i="2" s="1"/>
  <c r="U518" i="2"/>
  <c r="Y518" i="2" s="1"/>
  <c r="U516" i="2"/>
  <c r="Y516" i="2" s="1"/>
  <c r="U515" i="2"/>
  <c r="Y515" i="2" s="1"/>
  <c r="U514" i="2"/>
  <c r="Y514" i="2" s="1"/>
  <c r="U513" i="2"/>
  <c r="Y513" i="2" s="1"/>
  <c r="U512" i="2"/>
  <c r="Y512" i="2" s="1"/>
  <c r="U510" i="2"/>
  <c r="Y510" i="2" s="1"/>
  <c r="U509" i="2"/>
  <c r="Y509" i="2" s="1"/>
  <c r="U508" i="2"/>
  <c r="Y508" i="2" s="1"/>
  <c r="U507" i="2"/>
  <c r="Y507" i="2" s="1"/>
  <c r="U506" i="2"/>
  <c r="Y506" i="2" s="1"/>
  <c r="U505" i="2"/>
  <c r="Y505" i="2" s="1"/>
  <c r="U503" i="2"/>
  <c r="Y503" i="2" s="1"/>
  <c r="U502" i="2"/>
  <c r="Y502" i="2" s="1"/>
  <c r="U501" i="2"/>
  <c r="Y501" i="2" s="1"/>
  <c r="U499" i="2"/>
  <c r="Y499" i="2" s="1"/>
  <c r="U498" i="2"/>
  <c r="Y498" i="2" s="1"/>
  <c r="U497" i="2"/>
  <c r="Y497" i="2" s="1"/>
  <c r="U496" i="2"/>
  <c r="Y496" i="2" s="1"/>
  <c r="U494" i="2"/>
  <c r="Y494" i="2" s="1"/>
  <c r="U493" i="2"/>
  <c r="Y493" i="2" s="1"/>
  <c r="U492" i="2"/>
  <c r="Y492" i="2" s="1"/>
  <c r="U491" i="2"/>
  <c r="Y491" i="2" s="1"/>
  <c r="U490" i="2"/>
  <c r="Y490" i="2" s="1"/>
  <c r="U489" i="2"/>
  <c r="Y489" i="2" s="1"/>
  <c r="U487" i="2"/>
  <c r="Y487" i="2" s="1"/>
  <c r="U486" i="2"/>
  <c r="Y486" i="2" s="1"/>
  <c r="U485" i="2"/>
  <c r="Y485" i="2" s="1"/>
  <c r="U484" i="2"/>
  <c r="Y484" i="2" s="1"/>
  <c r="U483" i="2"/>
  <c r="Y483" i="2" s="1"/>
  <c r="U482" i="2"/>
  <c r="Y482" i="2" s="1"/>
  <c r="U481" i="2"/>
  <c r="Y481" i="2" s="1"/>
  <c r="U480" i="2"/>
  <c r="Y480" i="2" s="1"/>
  <c r="U479" i="2"/>
  <c r="Y479" i="2" s="1"/>
  <c r="U478" i="2"/>
  <c r="Y478" i="2" s="1"/>
  <c r="U477" i="2"/>
  <c r="Y477" i="2" s="1"/>
  <c r="U476" i="2"/>
  <c r="Y476" i="2" s="1"/>
  <c r="U475" i="2"/>
  <c r="Y475" i="2" s="1"/>
  <c r="U473" i="2"/>
  <c r="Y473" i="2" s="1"/>
  <c r="U472" i="2"/>
  <c r="Y472" i="2" s="1"/>
  <c r="U471" i="2"/>
  <c r="Y471" i="2" s="1"/>
  <c r="U470" i="2"/>
  <c r="Y470" i="2" s="1"/>
  <c r="U469" i="2"/>
  <c r="Y469" i="2" s="1"/>
  <c r="U468" i="2"/>
  <c r="Y468" i="2" s="1"/>
  <c r="U467" i="2"/>
  <c r="Y467" i="2" s="1"/>
  <c r="U466" i="2"/>
  <c r="Y466" i="2" s="1"/>
  <c r="U465" i="2"/>
  <c r="Y465" i="2" s="1"/>
  <c r="U464" i="2"/>
  <c r="Y464" i="2" s="1"/>
  <c r="U463" i="2"/>
  <c r="Y463" i="2" s="1"/>
  <c r="U462" i="2"/>
  <c r="Y462" i="2" s="1"/>
  <c r="U460" i="2"/>
  <c r="Y460" i="2" s="1"/>
  <c r="U459" i="2"/>
  <c r="Y459" i="2" s="1"/>
  <c r="U458" i="2"/>
  <c r="Y458" i="2" s="1"/>
  <c r="U457" i="2"/>
  <c r="Y457" i="2" s="1"/>
  <c r="U456" i="2"/>
  <c r="Y456" i="2" s="1"/>
  <c r="U455" i="2"/>
  <c r="Y455" i="2" s="1"/>
  <c r="U454" i="2"/>
  <c r="Y454" i="2" s="1"/>
  <c r="U453" i="2"/>
  <c r="Y453" i="2" s="1"/>
  <c r="U452" i="2"/>
  <c r="Y452" i="2" s="1"/>
  <c r="U451" i="2"/>
  <c r="Y451" i="2" s="1"/>
  <c r="U450" i="2"/>
  <c r="Y450" i="2" s="1"/>
  <c r="U449" i="2"/>
  <c r="Y449" i="2" s="1"/>
  <c r="U447" i="2"/>
  <c r="Y447" i="2" s="1"/>
  <c r="U446" i="2"/>
  <c r="Y446" i="2" s="1"/>
  <c r="U445" i="2"/>
  <c r="Y445" i="2" s="1"/>
  <c r="U444" i="2"/>
  <c r="Y444" i="2" s="1"/>
  <c r="U443" i="2"/>
  <c r="Y443" i="2" s="1"/>
  <c r="U442" i="2"/>
  <c r="Y442" i="2" s="1"/>
  <c r="U441" i="2"/>
  <c r="Y441" i="2" s="1"/>
  <c r="U440" i="2"/>
  <c r="Y440" i="2" s="1"/>
  <c r="U439" i="2"/>
  <c r="Y439" i="2" s="1"/>
  <c r="U438" i="2"/>
  <c r="Y438" i="2" s="1"/>
  <c r="U437" i="2"/>
  <c r="Y437" i="2" s="1"/>
  <c r="U436" i="2"/>
  <c r="Y436" i="2" s="1"/>
  <c r="U434" i="2"/>
  <c r="Y434" i="2" s="1"/>
  <c r="U433" i="2"/>
  <c r="Y433" i="2" s="1"/>
  <c r="U432" i="2"/>
  <c r="Y432" i="2" s="1"/>
  <c r="U431" i="2"/>
  <c r="Y431" i="2" s="1"/>
  <c r="U430" i="2"/>
  <c r="Y430" i="2" s="1"/>
  <c r="U429" i="2"/>
  <c r="Y429" i="2" s="1"/>
  <c r="U427" i="2"/>
  <c r="Y427" i="2" s="1"/>
  <c r="U426" i="2"/>
  <c r="Y426" i="2" s="1"/>
  <c r="U425" i="2"/>
  <c r="Y425" i="2" s="1"/>
  <c r="U424" i="2"/>
  <c r="Y424" i="2" s="1"/>
  <c r="U423" i="2"/>
  <c r="Y423" i="2" s="1"/>
  <c r="U421" i="2"/>
  <c r="Y421" i="2" s="1"/>
  <c r="U420" i="2"/>
  <c r="Y420" i="2" s="1"/>
  <c r="U419" i="2"/>
  <c r="Y419" i="2" s="1"/>
  <c r="U418" i="2"/>
  <c r="Y418" i="2" s="1"/>
  <c r="U417" i="2"/>
  <c r="Y417" i="2" s="1"/>
  <c r="U416" i="2"/>
  <c r="Y416" i="2" s="1"/>
  <c r="U415" i="2"/>
  <c r="Y415" i="2" s="1"/>
  <c r="U414" i="2"/>
  <c r="Y414" i="2" s="1"/>
  <c r="U413" i="2"/>
  <c r="Y413" i="2" s="1"/>
  <c r="U412" i="2"/>
  <c r="Y412" i="2" s="1"/>
  <c r="U411" i="2"/>
  <c r="Y411" i="2" s="1"/>
  <c r="U410" i="2"/>
  <c r="Y410" i="2" s="1"/>
  <c r="U409" i="2"/>
  <c r="Y409" i="2" s="1"/>
  <c r="U408" i="2"/>
  <c r="Y408" i="2" s="1"/>
  <c r="U407" i="2"/>
  <c r="Y407" i="2" s="1"/>
  <c r="U406" i="2"/>
  <c r="Y406" i="2" s="1"/>
  <c r="U405" i="2"/>
  <c r="Y405" i="2" s="1"/>
  <c r="U404" i="2"/>
  <c r="Y404" i="2" s="1"/>
  <c r="U403" i="2"/>
  <c r="Y403" i="2" s="1"/>
  <c r="U402" i="2"/>
  <c r="Y402" i="2" s="1"/>
  <c r="U401" i="2"/>
  <c r="Y401" i="2" s="1"/>
  <c r="U400" i="2"/>
  <c r="Y400" i="2" s="1"/>
  <c r="U399" i="2"/>
  <c r="Y399" i="2" s="1"/>
  <c r="U398" i="2"/>
  <c r="Y398" i="2" s="1"/>
  <c r="U397" i="2"/>
  <c r="Y397" i="2" s="1"/>
  <c r="U396" i="2"/>
  <c r="Y396" i="2" s="1"/>
  <c r="U395" i="2"/>
  <c r="Y395" i="2" s="1"/>
  <c r="U394" i="2"/>
  <c r="Y394" i="2" s="1"/>
  <c r="U393" i="2"/>
  <c r="Y393" i="2" s="1"/>
  <c r="U392" i="2"/>
  <c r="Y392" i="2" s="1"/>
  <c r="U391" i="2"/>
  <c r="Y391" i="2" s="1"/>
  <c r="U390" i="2"/>
  <c r="Y390" i="2" s="1"/>
  <c r="U389" i="2"/>
  <c r="Y389" i="2" s="1"/>
  <c r="U388" i="2"/>
  <c r="Y388" i="2" s="1"/>
  <c r="U387" i="2"/>
  <c r="Y387" i="2" s="1"/>
  <c r="U386" i="2"/>
  <c r="Y386" i="2" s="1"/>
  <c r="U385" i="2"/>
  <c r="Y385" i="2" s="1"/>
  <c r="U384" i="2"/>
  <c r="Y384" i="2" s="1"/>
  <c r="U383" i="2"/>
  <c r="Y383" i="2" s="1"/>
  <c r="U382" i="2"/>
  <c r="Y382" i="2" s="1"/>
  <c r="U381" i="2"/>
  <c r="Y381" i="2" s="1"/>
  <c r="U380" i="2"/>
  <c r="Y380" i="2" s="1"/>
  <c r="U379" i="2"/>
  <c r="Y379" i="2" s="1"/>
  <c r="U378" i="2"/>
  <c r="Y378" i="2" s="1"/>
  <c r="U377" i="2"/>
  <c r="Y377" i="2" s="1"/>
  <c r="U376" i="2"/>
  <c r="Y376" i="2" s="1"/>
  <c r="U375" i="2"/>
  <c r="Y375" i="2" s="1"/>
  <c r="U374" i="2"/>
  <c r="Y374" i="2" s="1"/>
  <c r="U373" i="2"/>
  <c r="Y373" i="2" s="1"/>
  <c r="U372" i="2"/>
  <c r="Y372" i="2" s="1"/>
  <c r="U371" i="2"/>
  <c r="Y371" i="2" s="1"/>
  <c r="U370" i="2"/>
  <c r="Y370" i="2" s="1"/>
  <c r="U369" i="2"/>
  <c r="Y369" i="2" s="1"/>
  <c r="U368" i="2"/>
  <c r="Y368" i="2" s="1"/>
  <c r="U367" i="2"/>
  <c r="Y367" i="2" s="1"/>
  <c r="U366" i="2"/>
  <c r="Y366" i="2" s="1"/>
  <c r="U365" i="2"/>
  <c r="Y365" i="2" s="1"/>
  <c r="U364" i="2"/>
  <c r="Y364" i="2" s="1"/>
  <c r="U363" i="2"/>
  <c r="Y363" i="2" s="1"/>
  <c r="U362" i="2"/>
  <c r="Y362" i="2" s="1"/>
  <c r="U361" i="2"/>
  <c r="Y361" i="2" s="1"/>
  <c r="U360" i="2"/>
  <c r="Y360" i="2" s="1"/>
  <c r="U359" i="2"/>
  <c r="Y359" i="2" s="1"/>
  <c r="U358" i="2"/>
  <c r="Y358" i="2" s="1"/>
  <c r="U357" i="2"/>
  <c r="Y357" i="2" s="1"/>
  <c r="U355" i="2"/>
  <c r="Y355" i="2" s="1"/>
  <c r="U354" i="2"/>
  <c r="Y354" i="2" s="1"/>
  <c r="U353" i="2"/>
  <c r="Y353" i="2" s="1"/>
  <c r="U352" i="2"/>
  <c r="Y352" i="2" s="1"/>
  <c r="U351" i="2"/>
  <c r="Y351" i="2" s="1"/>
  <c r="U350" i="2"/>
  <c r="Y350" i="2" s="1"/>
  <c r="U349" i="2"/>
  <c r="Y349" i="2" s="1"/>
  <c r="U348" i="2"/>
  <c r="Y348" i="2" s="1"/>
  <c r="U347" i="2"/>
  <c r="Y347" i="2" s="1"/>
  <c r="U346" i="2"/>
  <c r="Y346" i="2" s="1"/>
  <c r="U344" i="2"/>
  <c r="Y344" i="2" s="1"/>
  <c r="U343" i="2"/>
  <c r="Y343" i="2" s="1"/>
  <c r="U342" i="2"/>
  <c r="Y342" i="2" s="1"/>
  <c r="U341" i="2"/>
  <c r="Y341" i="2" s="1"/>
  <c r="U340" i="2"/>
  <c r="Y340" i="2" s="1"/>
  <c r="U339" i="2"/>
  <c r="Y339" i="2" s="1"/>
  <c r="U338" i="2"/>
  <c r="Y338" i="2" s="1"/>
  <c r="U337" i="2"/>
  <c r="Y337" i="2" s="1"/>
  <c r="U336" i="2"/>
  <c r="Y336" i="2" s="1"/>
  <c r="U335" i="2"/>
  <c r="Y335" i="2" s="1"/>
  <c r="U333" i="2"/>
  <c r="Y333" i="2" s="1"/>
  <c r="U332" i="2"/>
  <c r="Y332" i="2" s="1"/>
  <c r="U331" i="2"/>
  <c r="Y331" i="2" s="1"/>
  <c r="U330" i="2"/>
  <c r="Y330" i="2" s="1"/>
  <c r="U329" i="2"/>
  <c r="Y329" i="2" s="1"/>
  <c r="U328" i="2"/>
  <c r="Y328" i="2" s="1"/>
  <c r="U327" i="2"/>
  <c r="Y327" i="2" s="1"/>
  <c r="U326" i="2"/>
  <c r="Y326" i="2" s="1"/>
  <c r="U325" i="2"/>
  <c r="Y325" i="2" s="1"/>
  <c r="U324" i="2"/>
  <c r="Y324" i="2" s="1"/>
  <c r="U323" i="2"/>
  <c r="Y323" i="2" s="1"/>
  <c r="U321" i="2"/>
  <c r="Y321" i="2" s="1"/>
  <c r="U320" i="2"/>
  <c r="Y320" i="2" s="1"/>
  <c r="U319" i="2"/>
  <c r="Y319" i="2" s="1"/>
  <c r="U318" i="2"/>
  <c r="Y318" i="2" s="1"/>
  <c r="U317" i="2"/>
  <c r="Y317" i="2" s="1"/>
  <c r="U316" i="2"/>
  <c r="Y316" i="2" s="1"/>
  <c r="U315" i="2"/>
  <c r="Y315" i="2" s="1"/>
  <c r="U314" i="2"/>
  <c r="Y314" i="2" s="1"/>
  <c r="U313" i="2"/>
  <c r="Y313" i="2" s="1"/>
  <c r="U312" i="2"/>
  <c r="Y312" i="2" s="1"/>
  <c r="U310" i="2"/>
  <c r="Y310" i="2" s="1"/>
  <c r="U309" i="2"/>
  <c r="Y309" i="2" s="1"/>
  <c r="U308" i="2"/>
  <c r="Y308" i="2" s="1"/>
  <c r="U307" i="2"/>
  <c r="Y307" i="2" s="1"/>
  <c r="U306" i="2"/>
  <c r="Y306" i="2" s="1"/>
  <c r="U305" i="2"/>
  <c r="Y305" i="2" s="1"/>
  <c r="U304" i="2"/>
  <c r="Y304" i="2" s="1"/>
  <c r="U303" i="2"/>
  <c r="Y303" i="2" s="1"/>
  <c r="U302" i="2"/>
  <c r="Y302" i="2" s="1"/>
  <c r="U301" i="2"/>
  <c r="Y301" i="2" s="1"/>
  <c r="U300" i="2"/>
  <c r="Y300" i="2" s="1"/>
  <c r="U298" i="2"/>
  <c r="Y298" i="2" s="1"/>
  <c r="U297" i="2"/>
  <c r="Y297" i="2" s="1"/>
  <c r="U296" i="2"/>
  <c r="Y296" i="2" s="1"/>
  <c r="U295" i="2"/>
  <c r="Y295" i="2" s="1"/>
  <c r="U294" i="2"/>
  <c r="Y294" i="2" s="1"/>
  <c r="U293" i="2"/>
  <c r="Y293" i="2" s="1"/>
  <c r="U292" i="2"/>
  <c r="Y292" i="2" s="1"/>
  <c r="U291" i="2"/>
  <c r="Y291" i="2" s="1"/>
  <c r="U290" i="2"/>
  <c r="Y290" i="2" s="1"/>
  <c r="U289" i="2"/>
  <c r="Y289" i="2" s="1"/>
  <c r="U287" i="2"/>
  <c r="Y287" i="2" s="1"/>
  <c r="U286" i="2"/>
  <c r="Y286" i="2" s="1"/>
  <c r="U285" i="2"/>
  <c r="Y285" i="2" s="1"/>
  <c r="U284" i="2"/>
  <c r="Y284" i="2" s="1"/>
  <c r="U283" i="2"/>
  <c r="Y283" i="2" s="1"/>
  <c r="U282" i="2"/>
  <c r="Y282" i="2" s="1"/>
  <c r="U281" i="2"/>
  <c r="Y281" i="2" s="1"/>
  <c r="U280" i="2"/>
  <c r="Y280" i="2" s="1"/>
  <c r="U279" i="2"/>
  <c r="Y279" i="2" s="1"/>
  <c r="U278" i="2"/>
  <c r="Y278" i="2" s="1"/>
  <c r="U277" i="2"/>
  <c r="Y277" i="2" s="1"/>
  <c r="U276" i="2"/>
  <c r="Y276" i="2" s="1"/>
  <c r="U274" i="2"/>
  <c r="Y274" i="2" s="1"/>
  <c r="U273" i="2"/>
  <c r="Y273" i="2" s="1"/>
  <c r="U272" i="2"/>
  <c r="Y272" i="2" s="1"/>
  <c r="U271" i="2"/>
  <c r="Y271" i="2" s="1"/>
  <c r="U270" i="2"/>
  <c r="Y270" i="2" s="1"/>
  <c r="U268" i="2"/>
  <c r="Y268" i="2" s="1"/>
  <c r="U267" i="2"/>
  <c r="Y267" i="2" s="1"/>
  <c r="U266" i="2"/>
  <c r="Y266" i="2" s="1"/>
  <c r="U265" i="2"/>
  <c r="Y265" i="2" s="1"/>
  <c r="U264" i="2"/>
  <c r="Y264" i="2" s="1"/>
  <c r="U262" i="2"/>
  <c r="Y262" i="2" s="1"/>
  <c r="U261" i="2"/>
  <c r="Y261" i="2" s="1"/>
  <c r="U260" i="2"/>
  <c r="Y260" i="2" s="1"/>
  <c r="U259" i="2"/>
  <c r="Y259" i="2" s="1"/>
  <c r="U258" i="2"/>
  <c r="Y258" i="2" s="1"/>
  <c r="U257" i="2"/>
  <c r="Y257" i="2" s="1"/>
  <c r="U255" i="2"/>
  <c r="Y255" i="2" s="1"/>
  <c r="U254" i="2"/>
  <c r="Y254" i="2" s="1"/>
  <c r="U253" i="2"/>
  <c r="Y253" i="2" s="1"/>
  <c r="U252" i="2"/>
  <c r="Y252" i="2" s="1"/>
  <c r="U251" i="2"/>
  <c r="Y251" i="2" s="1"/>
  <c r="U249" i="2"/>
  <c r="Y249" i="2" s="1"/>
  <c r="U248" i="2"/>
  <c r="Y248" i="2" s="1"/>
  <c r="U247" i="2"/>
  <c r="Y247" i="2" s="1"/>
  <c r="U246" i="2"/>
  <c r="Y246" i="2" s="1"/>
  <c r="U245" i="2"/>
  <c r="Y245" i="2" s="1"/>
  <c r="U244" i="2"/>
  <c r="Y244" i="2" s="1"/>
  <c r="U242" i="2"/>
  <c r="Y242" i="2" s="1"/>
  <c r="U241" i="2"/>
  <c r="Y241" i="2" s="1"/>
  <c r="U240" i="2"/>
  <c r="Y240" i="2" s="1"/>
  <c r="U239" i="2"/>
  <c r="Y239" i="2" s="1"/>
  <c r="U238" i="2"/>
  <c r="Y238" i="2" s="1"/>
  <c r="U236" i="2"/>
  <c r="Y236" i="2" s="1"/>
  <c r="U235" i="2"/>
  <c r="Y235" i="2" s="1"/>
  <c r="U234" i="2"/>
  <c r="Y234" i="2" s="1"/>
  <c r="U233" i="2"/>
  <c r="Y233" i="2" s="1"/>
  <c r="U232" i="2"/>
  <c r="Y232" i="2" s="1"/>
  <c r="U231" i="2"/>
  <c r="Y231" i="2" s="1"/>
  <c r="U229" i="2"/>
  <c r="Y229" i="2" s="1"/>
  <c r="U228" i="2"/>
  <c r="Y228" i="2" s="1"/>
  <c r="U227" i="2"/>
  <c r="Y227" i="2" s="1"/>
  <c r="U226" i="2"/>
  <c r="Y226" i="2" s="1"/>
  <c r="U225" i="2"/>
  <c r="Y225" i="2" s="1"/>
  <c r="U223" i="2"/>
  <c r="Y223" i="2" s="1"/>
  <c r="U222" i="2"/>
  <c r="Y222" i="2" s="1"/>
  <c r="U221" i="2"/>
  <c r="Y221" i="2" s="1"/>
  <c r="U220" i="2"/>
  <c r="Y220" i="2" s="1"/>
  <c r="U219" i="2"/>
  <c r="Y219" i="2" s="1"/>
  <c r="U218" i="2"/>
  <c r="Y218" i="2" s="1"/>
  <c r="U217" i="2"/>
  <c r="Y217" i="2" s="1"/>
  <c r="U216" i="2"/>
  <c r="Y216" i="2" s="1"/>
  <c r="U215" i="2"/>
  <c r="Y215" i="2" s="1"/>
  <c r="U214" i="2"/>
  <c r="Y214" i="2" s="1"/>
  <c r="U213" i="2"/>
  <c r="Y213" i="2" s="1"/>
  <c r="U212" i="2"/>
  <c r="Y212" i="2" s="1"/>
  <c r="U211" i="2"/>
  <c r="Y211" i="2" s="1"/>
  <c r="U210" i="2"/>
  <c r="Y210" i="2" s="1"/>
  <c r="U209" i="2"/>
  <c r="Y209" i="2" s="1"/>
  <c r="U208" i="2"/>
  <c r="Y208" i="2" s="1"/>
  <c r="U207" i="2"/>
  <c r="Y207" i="2" s="1"/>
  <c r="U206" i="2"/>
  <c r="Y206" i="2" s="1"/>
  <c r="U205" i="2"/>
  <c r="Y205" i="2" s="1"/>
  <c r="U204" i="2"/>
  <c r="Y204" i="2" s="1"/>
  <c r="U203" i="2"/>
  <c r="Y203" i="2" s="1"/>
  <c r="U202" i="2"/>
  <c r="Y202" i="2" s="1"/>
  <c r="U201" i="2"/>
  <c r="Y201" i="2" s="1"/>
  <c r="U200" i="2"/>
  <c r="Y200" i="2" s="1"/>
  <c r="U199" i="2"/>
  <c r="Y199" i="2" s="1"/>
  <c r="U198" i="2"/>
  <c r="Y198" i="2" s="1"/>
  <c r="U197" i="2"/>
  <c r="Y197" i="2" s="1"/>
  <c r="U196" i="2"/>
  <c r="Y196" i="2" s="1"/>
  <c r="U195" i="2"/>
  <c r="Y195" i="2" s="1"/>
  <c r="U194" i="2"/>
  <c r="Y194" i="2" s="1"/>
  <c r="U193" i="2"/>
  <c r="Y193" i="2" s="1"/>
  <c r="U192" i="2"/>
  <c r="Y192" i="2" s="1"/>
  <c r="U191" i="2"/>
  <c r="Y191" i="2" s="1"/>
  <c r="U190" i="2"/>
  <c r="Y190" i="2" s="1"/>
  <c r="U189" i="2"/>
  <c r="Y189" i="2" s="1"/>
  <c r="U188" i="2"/>
  <c r="Y188" i="2" s="1"/>
  <c r="U187" i="2"/>
  <c r="Y187" i="2" s="1"/>
  <c r="U186" i="2"/>
  <c r="Y186" i="2" s="1"/>
  <c r="U185" i="2"/>
  <c r="Y185" i="2" s="1"/>
  <c r="U184" i="2"/>
  <c r="Y184" i="2" s="1"/>
  <c r="U183" i="2"/>
  <c r="Y183" i="2" s="1"/>
  <c r="U182" i="2"/>
  <c r="Y182" i="2" s="1"/>
  <c r="U181" i="2"/>
  <c r="Y181" i="2" s="1"/>
  <c r="U180" i="2"/>
  <c r="Y180" i="2" s="1"/>
  <c r="U179" i="2"/>
  <c r="Y179" i="2" s="1"/>
  <c r="U178" i="2"/>
  <c r="Y178" i="2" s="1"/>
  <c r="U177" i="2"/>
  <c r="Y177" i="2" s="1"/>
  <c r="U176" i="2"/>
  <c r="Y176" i="2" s="1"/>
  <c r="U175" i="2"/>
  <c r="Y175" i="2" s="1"/>
  <c r="U174" i="2"/>
  <c r="Y174" i="2" s="1"/>
  <c r="U173" i="2"/>
  <c r="Y173" i="2" s="1"/>
  <c r="U172" i="2"/>
  <c r="Y172" i="2" s="1"/>
  <c r="U171" i="2"/>
  <c r="Y171" i="2" s="1"/>
  <c r="U170" i="2"/>
  <c r="Y170" i="2" s="1"/>
  <c r="U169" i="2"/>
  <c r="Y169" i="2" s="1"/>
  <c r="U168" i="2"/>
  <c r="Y168" i="2" s="1"/>
  <c r="U167" i="2"/>
  <c r="Y167" i="2" s="1"/>
  <c r="U166" i="2"/>
  <c r="Y166" i="2" s="1"/>
  <c r="U165" i="2"/>
  <c r="Y165" i="2" s="1"/>
  <c r="U164" i="2"/>
  <c r="Y164" i="2" s="1"/>
  <c r="U163" i="2"/>
  <c r="Y163" i="2" s="1"/>
  <c r="U162" i="2"/>
  <c r="Y162" i="2" s="1"/>
  <c r="U161" i="2"/>
  <c r="Y161" i="2" s="1"/>
  <c r="U160" i="2"/>
  <c r="Y160" i="2" s="1"/>
  <c r="U159" i="2"/>
  <c r="Y159" i="2" s="1"/>
  <c r="U158" i="2"/>
  <c r="Y158" i="2" s="1"/>
  <c r="U157" i="2"/>
  <c r="Y157" i="2" s="1"/>
  <c r="U156" i="2"/>
  <c r="Y156" i="2" s="1"/>
  <c r="U155" i="2"/>
  <c r="Y155" i="2" s="1"/>
  <c r="U154" i="2"/>
  <c r="Y154" i="2" s="1"/>
  <c r="U153" i="2"/>
  <c r="Y153" i="2" s="1"/>
  <c r="U152" i="2"/>
  <c r="Y152" i="2" s="1"/>
  <c r="U151" i="2"/>
  <c r="Y151" i="2" s="1"/>
  <c r="U150" i="2"/>
  <c r="Y150" i="2" s="1"/>
  <c r="U149" i="2"/>
  <c r="Y149" i="2" s="1"/>
  <c r="U148" i="2"/>
  <c r="Y148" i="2" s="1"/>
  <c r="U147" i="2"/>
  <c r="Y147" i="2" s="1"/>
  <c r="U146" i="2"/>
  <c r="Y146" i="2" s="1"/>
  <c r="U145" i="2"/>
  <c r="Y145" i="2" s="1"/>
  <c r="U144" i="2"/>
  <c r="Y144" i="2" s="1"/>
  <c r="U143" i="2"/>
  <c r="Y143" i="2" s="1"/>
  <c r="U142" i="2"/>
  <c r="Y142" i="2" s="1"/>
  <c r="U141" i="2"/>
  <c r="Y141" i="2" s="1"/>
  <c r="U140" i="2"/>
  <c r="Y140" i="2" s="1"/>
  <c r="U139" i="2"/>
  <c r="Y139" i="2" s="1"/>
  <c r="U138" i="2"/>
  <c r="Y138" i="2" s="1"/>
  <c r="U137" i="2"/>
  <c r="Y137" i="2" s="1"/>
  <c r="U136" i="2"/>
  <c r="Y136" i="2" s="1"/>
  <c r="U135" i="2"/>
  <c r="Y135" i="2" s="1"/>
  <c r="U134" i="2"/>
  <c r="Y134" i="2" s="1"/>
  <c r="U133" i="2"/>
  <c r="Y133" i="2" s="1"/>
  <c r="U132" i="2"/>
  <c r="Y132" i="2" s="1"/>
  <c r="U131" i="2"/>
  <c r="Y131" i="2" s="1"/>
  <c r="U130" i="2"/>
  <c r="Y130" i="2" s="1"/>
  <c r="U129" i="2"/>
  <c r="Y129" i="2" s="1"/>
  <c r="U128" i="2"/>
  <c r="Y128" i="2" s="1"/>
  <c r="U127" i="2"/>
  <c r="Y127" i="2" s="1"/>
  <c r="U126" i="2"/>
  <c r="Y126" i="2" s="1"/>
  <c r="U125" i="2"/>
  <c r="Y125" i="2" s="1"/>
  <c r="U124" i="2"/>
  <c r="Y124" i="2" s="1"/>
  <c r="U123" i="2"/>
  <c r="Y123" i="2" s="1"/>
  <c r="U122" i="2"/>
  <c r="Y122" i="2" s="1"/>
  <c r="U121" i="2"/>
  <c r="Y121" i="2" s="1"/>
  <c r="U120" i="2"/>
  <c r="Y120" i="2" s="1"/>
  <c r="U119" i="2"/>
  <c r="Y119" i="2" s="1"/>
  <c r="U118" i="2"/>
  <c r="Y118" i="2" s="1"/>
  <c r="U117" i="2"/>
  <c r="Y117" i="2" s="1"/>
  <c r="U116" i="2"/>
  <c r="Y116" i="2" s="1"/>
  <c r="U115" i="2"/>
  <c r="Y115" i="2" s="1"/>
  <c r="U114" i="2"/>
  <c r="Y114" i="2" s="1"/>
  <c r="U113" i="2"/>
  <c r="Y113" i="2" s="1"/>
  <c r="U112" i="2"/>
  <c r="Y112" i="2" s="1"/>
  <c r="U111" i="2"/>
  <c r="Y111" i="2" s="1"/>
  <c r="U110" i="2"/>
  <c r="Y110" i="2" s="1"/>
  <c r="U109" i="2"/>
  <c r="Y109" i="2" s="1"/>
  <c r="U108" i="2"/>
  <c r="Y108" i="2" s="1"/>
  <c r="U107" i="2"/>
  <c r="Y107" i="2" s="1"/>
  <c r="U106" i="2"/>
  <c r="Y106" i="2" s="1"/>
  <c r="U105" i="2"/>
  <c r="Y105" i="2" s="1"/>
  <c r="U104" i="2"/>
  <c r="Y104" i="2" s="1"/>
  <c r="U102" i="2"/>
  <c r="Y102" i="2" s="1"/>
  <c r="U101" i="2"/>
  <c r="Y101" i="2" s="1"/>
  <c r="U100" i="2"/>
  <c r="Y100" i="2" s="1"/>
  <c r="U99" i="2"/>
  <c r="Y99" i="2" s="1"/>
  <c r="U98" i="2"/>
  <c r="Y98" i="2" s="1"/>
  <c r="U96" i="2"/>
  <c r="Y96" i="2" s="1"/>
  <c r="U95" i="2"/>
  <c r="Y95" i="2" s="1"/>
  <c r="U94" i="2"/>
  <c r="Y94" i="2" s="1"/>
  <c r="U93" i="2"/>
  <c r="Y93" i="2" s="1"/>
  <c r="U91" i="2"/>
  <c r="Y91" i="2" s="1"/>
  <c r="U90" i="2"/>
  <c r="Y90" i="2" s="1"/>
  <c r="U89" i="2"/>
  <c r="Y89" i="2" s="1"/>
  <c r="U88" i="2"/>
  <c r="Y88" i="2" s="1"/>
  <c r="U86" i="2"/>
  <c r="Y86" i="2" s="1"/>
  <c r="U85" i="2"/>
  <c r="Y85" i="2" s="1"/>
  <c r="U84" i="2"/>
  <c r="Y84" i="2" s="1"/>
  <c r="U83" i="2"/>
  <c r="Y83" i="2" s="1"/>
  <c r="U82" i="2"/>
  <c r="Y82" i="2" s="1"/>
  <c r="U81" i="2"/>
  <c r="Y81" i="2" s="1"/>
  <c r="U80" i="2"/>
  <c r="Y80" i="2" s="1"/>
  <c r="U79" i="2"/>
  <c r="Y79" i="2" s="1"/>
  <c r="U78" i="2"/>
  <c r="Y78" i="2" s="1"/>
  <c r="U77" i="2"/>
  <c r="Y77" i="2" s="1"/>
  <c r="U76" i="2"/>
  <c r="Y76" i="2" s="1"/>
  <c r="U75" i="2"/>
  <c r="Y75" i="2" s="1"/>
  <c r="U74" i="2"/>
  <c r="Y74" i="2" s="1"/>
  <c r="U73" i="2"/>
  <c r="Y73" i="2" s="1"/>
  <c r="U72" i="2"/>
  <c r="Y72" i="2" s="1"/>
  <c r="U71" i="2"/>
  <c r="Y71" i="2" s="1"/>
  <c r="U70" i="2"/>
  <c r="Y70" i="2" s="1"/>
  <c r="U69" i="2"/>
  <c r="Y69" i="2" s="1"/>
  <c r="U68" i="2"/>
  <c r="Y68" i="2" s="1"/>
  <c r="U67" i="2"/>
  <c r="Y67" i="2" s="1"/>
  <c r="U66" i="2"/>
  <c r="Y66" i="2" s="1"/>
  <c r="U65" i="2"/>
  <c r="Y65" i="2" s="1"/>
  <c r="U64" i="2"/>
  <c r="Y64" i="2" s="1"/>
  <c r="U63" i="2"/>
  <c r="Y63" i="2" s="1"/>
  <c r="U62" i="2"/>
  <c r="Y62" i="2" s="1"/>
  <c r="U61" i="2"/>
  <c r="Y61" i="2" s="1"/>
  <c r="U60" i="2"/>
  <c r="Y60" i="2" s="1"/>
  <c r="U59" i="2"/>
  <c r="Y59" i="2" s="1"/>
  <c r="U58" i="2"/>
  <c r="Y58" i="2" s="1"/>
  <c r="U57" i="2"/>
  <c r="Y57" i="2" s="1"/>
  <c r="U56" i="2"/>
  <c r="Y56" i="2" s="1"/>
  <c r="U55" i="2"/>
  <c r="Y55" i="2" s="1"/>
  <c r="U54" i="2"/>
  <c r="Y54" i="2" s="1"/>
  <c r="U53" i="2"/>
  <c r="Y53" i="2" s="1"/>
  <c r="U52" i="2"/>
  <c r="Y52" i="2" s="1"/>
  <c r="U51" i="2"/>
  <c r="Y51" i="2" s="1"/>
  <c r="U50" i="2"/>
  <c r="Y50" i="2" s="1"/>
  <c r="U49" i="2"/>
  <c r="Y49" i="2" s="1"/>
  <c r="U48" i="2"/>
  <c r="Y48" i="2" s="1"/>
  <c r="U47" i="2"/>
  <c r="Y47" i="2" s="1"/>
  <c r="U46" i="2"/>
  <c r="Y46" i="2" s="1"/>
  <c r="U45" i="2"/>
  <c r="Y45" i="2" s="1"/>
  <c r="U44" i="2"/>
  <c r="Y44" i="2" s="1"/>
  <c r="U43" i="2"/>
  <c r="Y43" i="2" s="1"/>
  <c r="U42" i="2"/>
  <c r="Y42" i="2" s="1"/>
  <c r="U40" i="2"/>
  <c r="Y40" i="2" s="1"/>
  <c r="U39" i="2"/>
  <c r="Y39" i="2" s="1"/>
  <c r="U38" i="2"/>
  <c r="Y38" i="2" s="1"/>
  <c r="U37" i="2"/>
  <c r="Y37" i="2" s="1"/>
  <c r="U35" i="2"/>
  <c r="Y35" i="2" s="1"/>
  <c r="U34" i="2"/>
  <c r="Y34" i="2" s="1"/>
  <c r="U33" i="2"/>
  <c r="Y33" i="2" s="1"/>
  <c r="U32" i="2"/>
  <c r="Y32" i="2" s="1"/>
  <c r="U31" i="2"/>
  <c r="Y31" i="2" s="1"/>
  <c r="U30" i="2"/>
  <c r="Y30" i="2" s="1"/>
  <c r="U29" i="2"/>
  <c r="Y29" i="2" s="1"/>
  <c r="U28" i="2"/>
  <c r="Y28" i="2" s="1"/>
  <c r="U27" i="2"/>
  <c r="Y27" i="2" s="1"/>
  <c r="U26" i="2"/>
  <c r="Y26" i="2" s="1"/>
  <c r="U25" i="2"/>
  <c r="Y25" i="2" s="1"/>
  <c r="U24" i="2"/>
  <c r="Y24" i="2" s="1"/>
  <c r="U23" i="2"/>
  <c r="Y23" i="2" s="1"/>
  <c r="U22" i="2"/>
  <c r="Y22" i="2" s="1"/>
  <c r="U21" i="2"/>
  <c r="Y21" i="2" s="1"/>
  <c r="U20" i="2"/>
  <c r="Y20" i="2" s="1"/>
  <c r="U19" i="2"/>
  <c r="Y19" i="2" s="1"/>
  <c r="U18" i="2"/>
  <c r="Y18" i="2" s="1"/>
  <c r="U17" i="2"/>
  <c r="Y17" i="2" s="1"/>
  <c r="U16" i="2"/>
  <c r="Y16" i="2" s="1"/>
  <c r="U15" i="2"/>
  <c r="Y15" i="2" s="1"/>
  <c r="U14" i="2"/>
  <c r="Y14" i="2" s="1"/>
  <c r="U13" i="2"/>
  <c r="Y13" i="2" s="1"/>
  <c r="U12" i="2"/>
  <c r="Y12" i="2" s="1"/>
  <c r="U11" i="2"/>
  <c r="Y11" i="2" s="1"/>
  <c r="U10" i="2"/>
  <c r="Y10" i="2" s="1"/>
  <c r="U9" i="2"/>
  <c r="Y9" i="2" s="1"/>
  <c r="U8" i="2"/>
  <c r="Y8" i="2" s="1"/>
  <c r="U7" i="2"/>
  <c r="Y7" i="2" s="1"/>
</calcChain>
</file>

<file path=xl/sharedStrings.xml><?xml version="1.0" encoding="utf-8"?>
<sst xmlns="http://schemas.openxmlformats.org/spreadsheetml/2006/main" count="4753" uniqueCount="1677">
  <si>
    <t/>
  </si>
  <si>
    <t>Bilanz</t>
  </si>
  <si>
    <t>101000000 Kapitalanlagen (ohne anteilgebundene Lebensversicherung)</t>
  </si>
  <si>
    <t>101100000 Immobilien für Anlagezwecke</t>
  </si>
  <si>
    <t>101110000 Wohnimmobilien</t>
  </si>
  <si>
    <t>101110100 Einfamilienhäuser</t>
  </si>
  <si>
    <t>101110110 Abschreibungen und Wertberichtigungen Einfamilienhäuser</t>
  </si>
  <si>
    <t>101110200 Mehrfamilienhäuser</t>
  </si>
  <si>
    <t>101110210 Abschreibungen und Wertberichtigungen Mehrfamilienhäuser</t>
  </si>
  <si>
    <t>101110300 Stockwerkeigentum</t>
  </si>
  <si>
    <t>101110310 Abschreibungen und Wertberichtigungen Stockwerkeigentum</t>
  </si>
  <si>
    <t>101120100 Büro- und Verwaltungsbauten</t>
  </si>
  <si>
    <t>101120110 Abschreibungen und Wertberichtigungen Büro- und Verwaltungsbauten</t>
  </si>
  <si>
    <t>101130000 Gemischtgenutzte Immobilien</t>
  </si>
  <si>
    <t>101130100 Gemischtgenutzte Liegenschaften (nicht anrechenbare Nutzung &lt;=30%)</t>
  </si>
  <si>
    <t>101130110 Abschreibungen und Wertberichtigungen gemischtgenutzte Liegenschaften (nicht anrechenbare Nutzung &lt;=30%)</t>
  </si>
  <si>
    <t>101130200 Gemischtgenutzte Liegenschaften: Verkaufsflächenanteil an städtischer Zentrumslage</t>
  </si>
  <si>
    <t>101130210 Abschreibungen und Wertberichtigungen gemischtgenutzte Liegenschaften: Verkaufsflächenanteil an städtischer Zentrumslage</t>
  </si>
  <si>
    <t>101140000 Übrige Immobilien</t>
  </si>
  <si>
    <t>101140100 Objekte im Baurecht (Baurechtsvergabe)</t>
  </si>
  <si>
    <t>101140110 Abschreibungen und Wertberichtigungen Objekte im Baurecht (Baurechtsvergabe)</t>
  </si>
  <si>
    <t>101140200 Objekte im Baurecht (Baurechtsnahme)</t>
  </si>
  <si>
    <t>101140210 Abschreibungen und Wertberichtigungen Objekte im Baurecht (Baurechtsnahme)</t>
  </si>
  <si>
    <t>101140300 Sonstige Immobilien</t>
  </si>
  <si>
    <t>101140310 Abschreibungen und Wertberichtigungen sonstige Immobilien</t>
  </si>
  <si>
    <t>101150100 Angefangene Bauten</t>
  </si>
  <si>
    <t>101150110 Wertberichtigungen angefangene Bauten</t>
  </si>
  <si>
    <t>101160100 Bauland</t>
  </si>
  <si>
    <t>101160110 Wertberichtigungen Bauland</t>
  </si>
  <si>
    <t>101200000 Beteiligungen</t>
  </si>
  <si>
    <t>101200100 Beteiligungen: Quote &gt;50%</t>
  </si>
  <si>
    <t xml:space="preserve">ADC005 Aufteilung kotiert/nicht kotiert </t>
  </si>
  <si>
    <t>ADI0120 Kotiert</t>
  </si>
  <si>
    <t>ADI0130 Nicht Kotiert</t>
  </si>
  <si>
    <t>101200110 Wertberichtigungen Beteiligungen: Quote &gt;50%</t>
  </si>
  <si>
    <t>101200200 Beteiligungen: Quote &gt;20% bis 50%</t>
  </si>
  <si>
    <t>ADC005 Aufteilung kotiert/nicht kotiert</t>
  </si>
  <si>
    <t>101200210 Wertberichtigungen Beteiligungen: Quote &gt;20% bis 50%</t>
  </si>
  <si>
    <t>101300000 Festverzinsliche Wertpapiere</t>
  </si>
  <si>
    <t>101300100 Staats- und Zentralbankenanleihen</t>
  </si>
  <si>
    <t>101300110 Wertberichtigungen Staats- und Zentralbankenanleihen</t>
  </si>
  <si>
    <t>101300200 Unternehmensanleihen</t>
  </si>
  <si>
    <t>101300210 Wertberichtigungen Unternehmensanleihen</t>
  </si>
  <si>
    <t>101300300 Pfandbriefanleihen/Covered Bonds</t>
  </si>
  <si>
    <t>101300310 Wertberichtigungen Pfandbriefe/Covered Bonds</t>
  </si>
  <si>
    <t>101300400 Wandelanleihen</t>
  </si>
  <si>
    <t>101300410 Wertberichtigungen Wandelanleihen</t>
  </si>
  <si>
    <t>101310000 Sonstige Anleihen</t>
  </si>
  <si>
    <t>101310100 Optionsanleihen</t>
  </si>
  <si>
    <t>101310300 Hybride Instrumente</t>
  </si>
  <si>
    <t>101310110 Wertberichtigungen Optionsanleihen</t>
  </si>
  <si>
    <t>101310310 Wertberichtigungen hybride Instrumente</t>
  </si>
  <si>
    <t>101310200 Supranationale Anleihen</t>
  </si>
  <si>
    <t>101310210 Wertberichtigungen supranationale Anleihen</t>
  </si>
  <si>
    <t>101400000 Darlehen</t>
  </si>
  <si>
    <t>101400110 Wertberichtigungen Nachrangige und sonstige Darlehen</t>
  </si>
  <si>
    <t>101410000 Policendarlehen</t>
  </si>
  <si>
    <t>101410100 Policendarlehen Einzelversicherung</t>
  </si>
  <si>
    <t>101410110 Wertberichtigungen Policendarlehen Einzelversicherung</t>
  </si>
  <si>
    <t>101410200 Policendarlehen Kollektivversicherung</t>
  </si>
  <si>
    <t>101410210 Wertberichtigungen Policendarlehen Kollektivversicherung</t>
  </si>
  <si>
    <t>101500000 Hypotheken</t>
  </si>
  <si>
    <t>101500100 Hypotheken auf Ein- und Mehrfamilienhäuser</t>
  </si>
  <si>
    <t>101500110 Wertberichtigungen Hypotheken auf Ein- und Mehrfamilienhäuser</t>
  </si>
  <si>
    <t>101500200 Hypotheken auf Stockwerkeigentum</t>
  </si>
  <si>
    <t>101500210 Wertberichtigungen Hypotheken auf Stockwerkeigentum</t>
  </si>
  <si>
    <t>101500400 Hypotheken auf Büro- und Verwaltungsbauten</t>
  </si>
  <si>
    <t>101500410 Wertberichtigungen Hypotheken auf Büro- und Verwaltungsbauten</t>
  </si>
  <si>
    <t xml:space="preserve">101500500 Hypotheken auf Objekte im Baurecht </t>
  </si>
  <si>
    <t xml:space="preserve">101500510 Wertberichtigungen Hypotheken auf Objekte im Baurecht </t>
  </si>
  <si>
    <t>101500600 Hypotheken auf Gemischtgenutzte Liegenschaften (nicht anrechenbare Nutzung &lt;=30%)</t>
  </si>
  <si>
    <t>101500610 Wertberichtigungen Hypotheken auf Gemischtgenutzte Liegenschaften (nicht anrechenbare Nutzung &lt;=30%)</t>
  </si>
  <si>
    <t>101500700 Hypotheken auf Gemischtgenutzte Liegenschaften: Verkaufsflächenanteil an städtischer Zentrumslage</t>
  </si>
  <si>
    <t>101500710 Wertberichtigungen Hypotheken auf Gemischtgenutzte Liegenschaften: Verkaufsflächenanteil an städtischer Zentrumslage</t>
  </si>
  <si>
    <t>101500800 Hypotheken auf Immobilien-Aktiengesellschaft</t>
  </si>
  <si>
    <t>101500810 Wertberichtigungen Hypotheken auf Immobilien-Aktiengesellschaft</t>
  </si>
  <si>
    <t>101500900 Hypotheken auf übrige Immobilien</t>
  </si>
  <si>
    <t>101500910 Wertberichtigungen Hypotheken auf übrige Immobilien</t>
  </si>
  <si>
    <t>101600000 Aktien</t>
  </si>
  <si>
    <t>101600100 Aktien und ähnliche Wertschriften</t>
  </si>
  <si>
    <t>101600110 Wertberichtigungen Aktien und ähnliche Wertschriften</t>
  </si>
  <si>
    <t>101600200 Aktien von Gruppengesellschaften</t>
  </si>
  <si>
    <t>101600210 Wertberichtigungen Aktien von Gruppengesellschaften</t>
  </si>
  <si>
    <t>101600300 Anlagen an Immobiliengesellschaften</t>
  </si>
  <si>
    <t>101600310 Wertberichtigungen Anlagen an Immobiliengesellschaften</t>
  </si>
  <si>
    <t>101700000 Übrige Kapitalanlagen</t>
  </si>
  <si>
    <t>101710000 Kollektive Kapitalanlagen</t>
  </si>
  <si>
    <t>101710100 Anlagefonds: Immobilien</t>
  </si>
  <si>
    <t>101710110 Wertberichtigungen Anlagefonds: Immobilien</t>
  </si>
  <si>
    <t>101710200 Anlagefonds: Aktien</t>
  </si>
  <si>
    <t>101710210 Wertberichtigungen Anlagefonds: Aktien</t>
  </si>
  <si>
    <t>101710300 Anlagefonds: festverzinsliche Wertpapiere</t>
  </si>
  <si>
    <t>101710310 Wertberichtigungen Anlagefonds: festverzinsliche Wertpapiere</t>
  </si>
  <si>
    <t>101710400 Anlagefonds: Geldmarkt</t>
  </si>
  <si>
    <t>101710410 Wertberichtigungen Anlagefonds: Geldmarkt</t>
  </si>
  <si>
    <t>101710500 Anlagefonds: Übrige</t>
  </si>
  <si>
    <t>101710510 Wertberichtigungen Anlagefonds: Übrige</t>
  </si>
  <si>
    <t>101710600 Anlagefonds: Gemischt</t>
  </si>
  <si>
    <t>101710610 Wertberichtigungen Anlagefonds: Gemischt</t>
  </si>
  <si>
    <t>101720000 Alternative Anlagen</t>
  </si>
  <si>
    <t>101721000 Hedge Funds</t>
  </si>
  <si>
    <t>101721100 Single Hedge Funds</t>
  </si>
  <si>
    <t>101721110 Wertberichtigungen Single Hedge Funds</t>
  </si>
  <si>
    <t>101721200 Fund of Hedge Funds</t>
  </si>
  <si>
    <t>101721210 Wertberichtigungen Fund of Hedge Funds</t>
  </si>
  <si>
    <t xml:space="preserve">101722000 Private Equity  </t>
  </si>
  <si>
    <t>101722100 Single Private Equity Funds</t>
  </si>
  <si>
    <t>101722110 Wertberichtigungen Single Private Equity Funds</t>
  </si>
  <si>
    <t>101722200 Private Equity Fund of Funds</t>
  </si>
  <si>
    <t>101722210 Wertberichtigungen Private Equity Fund of Funds</t>
  </si>
  <si>
    <t>101722300 Partizipationen (Anteil &lt;20%)</t>
  </si>
  <si>
    <t>101722310 Wertberichtigungen Partizipationen (Anteil &lt;20%)</t>
  </si>
  <si>
    <t>101723000 Andere Alternative Anlagen</t>
  </si>
  <si>
    <t>101723100 Private Debt</t>
  </si>
  <si>
    <t>101723110 Wertberichtigungen Private Debt</t>
  </si>
  <si>
    <t>101723200 Senior Secured Loans</t>
  </si>
  <si>
    <t>101723210 Wertberichtigungen Senior Secured Loans</t>
  </si>
  <si>
    <t>101723300 Rohstoffe</t>
  </si>
  <si>
    <t>101723310 Wertberichtigungen Rohstoffe</t>
  </si>
  <si>
    <t>101730000 Strukturierte Produkte</t>
  </si>
  <si>
    <t>101730200 Insurance-Linked Securities</t>
  </si>
  <si>
    <t>101730210 Wertberichtigungen Insurance-Linked Securities</t>
  </si>
  <si>
    <t>101730300 Andere strukturierte Produkte</t>
  </si>
  <si>
    <t>101730310 Wertberichtigungen strukturierte Produkte</t>
  </si>
  <si>
    <t>101740000 Sonstige Kapitalanlagen</t>
  </si>
  <si>
    <t>101741000 Verbriefte Forderungen</t>
  </si>
  <si>
    <t>101741100 Asset Backed Securities (ABS)</t>
  </si>
  <si>
    <t>101741200 Mortgage Backed Securities (MBS)</t>
  </si>
  <si>
    <t>101741210 Wertberichtigungen Mortgage Backed Securities (MBS)</t>
  </si>
  <si>
    <t>101741300 Collateralized Debt Obligations (CDO) und Collateralized Loan Obligations (CLO)</t>
  </si>
  <si>
    <t>101741310 Wertberichtigungen Collateralized Debt Obligations (CDO) und Collateralized Loan Obligations (CLO)</t>
  </si>
  <si>
    <t>101741400 Sonstige verbriefte Forderungen</t>
  </si>
  <si>
    <t>101741410 Wertberichtigungen sonstige verbriefte Forderungen</t>
  </si>
  <si>
    <t>101742100 Andere Kapitalanlagen (alle Kapitalanlagen, die nicht den oben genannten Kategorien angehören)</t>
  </si>
  <si>
    <t>101742110 Wertberichtigungen andere Kapitalanlagen (alle Kapitalanlagen, die nicht den oben genannten Kategorien angehören)</t>
  </si>
  <si>
    <t>101800100 Schwankungsreserven Kapitalanlagen (ohne anteilgebundene Lebensversicherung)</t>
  </si>
  <si>
    <t>102000000 Kapitalanlagen aus anteilgebundener Lebensversicherung</t>
  </si>
  <si>
    <t>102100000 Fondsanteilgebundene Lebensversicherung</t>
  </si>
  <si>
    <t>102100100 Fondsanteilgebundene Lebensversicherung: Anlagefonds - Immobilien</t>
  </si>
  <si>
    <t>102100110 Wertberichtigungen Fondsanteilgebundene Lebensversicherung: Anlagefonds - Immobilien</t>
  </si>
  <si>
    <t>102100200 Fondsanteilgebundene Lebensversicherung: Anlagefonds - Aktien</t>
  </si>
  <si>
    <t>102100210 Wertberichtigungen Fondsanteilgebundene Lebensversicherung: Anlagefonds - Aktien</t>
  </si>
  <si>
    <t>102100300 Fondsanteilgebundene Lebensversicherung: Anlagefonds - Obligationen</t>
  </si>
  <si>
    <t>102100310 Wertberichtigungen Fondsanteilgebundene Lebensversicherung: Anlagefonds - Obligationen</t>
  </si>
  <si>
    <t>102100400 Fondsanteilgebundene Lebensversicherung: Anlagefonds - Geldmarkt</t>
  </si>
  <si>
    <t>102100410 Wertberichtigungen Fondsanteilgebundene Lebensversicherung: Anlagefonds - Geldmarkt</t>
  </si>
  <si>
    <t>102100500 Fondsanteilgebundene Lebensversicherung: Anlagefonds - Alternative Anlagen</t>
  </si>
  <si>
    <t>102100510 Wertberichtigungen Fondsanteilgebundene Lebensversicherung: Anlagefonds - Alternative Anlagen</t>
  </si>
  <si>
    <t>102100600 Fondsanteilgebundene Lebensversicherung: Anlagefonds - Gemischt</t>
  </si>
  <si>
    <t>102100610 Wertberichtigungen Fondsanteilgebundene Lebensversicherung: Anlagefonds - Gemischt</t>
  </si>
  <si>
    <t>102200000 An interne Anlagebestände oder andere Bezugswerte gebundene Lebensversicherung</t>
  </si>
  <si>
    <t>102200010 An interne Anlagebestände oder andere Bezugswerte gebundene Lebensversicherung: Immobilien</t>
  </si>
  <si>
    <t>102200011 Wertberichtigungen an interne Anlagebestände oder andere Bezugswerte gebundene Lebensversicherung: Immobilien</t>
  </si>
  <si>
    <t>102200020 An interne Anlagebestände oder andere Bezugswerte gebundene Lebensversicherung: Festverzinsliche Wertpapiere</t>
  </si>
  <si>
    <t>102200021 Wertberichtigungen an interne Anlagebestände oder andere Bezugswerte gebundene Lebensversicherung: Festverzinsliche Wertpapiere</t>
  </si>
  <si>
    <t>102200030 An interne Anlagebestände oder andere Bezugswerte gebundene Lebensversicherung: Darlehen</t>
  </si>
  <si>
    <t>102200031 Wertberichtigungen an interne Anlagebestände oder andere Bezugswerte gebundene Lebensversicherung: Darlehen</t>
  </si>
  <si>
    <t>102200040 An interne Anlagebestände oder andere Bezugswerte gebundene Lebensversicherung: Hypotheken</t>
  </si>
  <si>
    <t>102200041 Wertberichtigungen an interne Anlagebestände oder andere Bezugswerte gebundene Lebensversicherung: Hypotheken</t>
  </si>
  <si>
    <t>102200050 An interne Anlagebestände oder andere Bezugswerte gebundene Lebensversicherung: Aktien und ähnliche Wertschriften</t>
  </si>
  <si>
    <t>102200051 Wertberichtigungen an interne Anlagebestände oder andere Bezugswerte gebundene Lebensversicherung: Aktien und ähnliche Wertschriften</t>
  </si>
  <si>
    <t>102200060 An interne Anlagebestände oder andere Bezugswerte gebundene Lebensversicherung: Kollektive Kapitalanlagen</t>
  </si>
  <si>
    <t>102200061 Wertberichtigungen an interne Anlagebestände oder andere Bezugswerte gebundene Lebensversicherung: Kollektive Kapitalanlagen</t>
  </si>
  <si>
    <t>102200070 An interne Anlagebestände oder andere Bezugswerte gebundene Lebensversicherung: Alternative Anlagen</t>
  </si>
  <si>
    <t>102200071 Wertberichtigungen an interne Anlagebestände oder andere Bezugswerte gebundene Lebensversicherung: Alternative Anlagen</t>
  </si>
  <si>
    <t>102200080 An interne Anlagebestände oder andere Bezugswerte gebundene Lebensversicherung: Strukturierte Produkte</t>
  </si>
  <si>
    <t>102200081 Wertberichtigungen an interne Anlagebestände oder andere Bezugswerte gebundene Lebensversicherung: Strukturierte Produkte</t>
  </si>
  <si>
    <t>102200090 An interne Anlagebestände oder andere Bezugswerte gebundene Lebensversicherung: Derivative Instrumente (netto)</t>
  </si>
  <si>
    <t>102200091 Wertberichtigungen an interne Anlagebestände oder andere Bezugswerte gebundene Lebensversicherung: Derivative Instrumente (netto)</t>
  </si>
  <si>
    <t>102200100 An interne Anlagebestände oder andere Bezugswerte gebundene Lebensversicherung: Forderungen aus Geldmarktanlagen</t>
  </si>
  <si>
    <t>102200101 Wertberichtigungen an interne Anlagebestände oder andere Bezugswerte gebundene Lebensversicherung: Forderungen aus Geldmarktanlagen</t>
  </si>
  <si>
    <t>102200110 An interne Anlagebestände oder andere Bezugswerte gebundene Lebensversicherung: Policendarlehen</t>
  </si>
  <si>
    <t>102200111 Wertberichtigungen an interne Anlagebestände oder andere Bezugswerte gebundene Lebensversicherung: Policendarlehen</t>
  </si>
  <si>
    <t>102200120 An interne Anlagebestände oder andere Bezugswerte gebundene Lebensversicherung: Übrige Kapitalanlagen</t>
  </si>
  <si>
    <t>102200121 Wertberichtigungen an interne Anlagebestände oder andere Bezugswerte gebundene Lebensversicherung: Übrige Kapitalanlagen</t>
  </si>
  <si>
    <t>102200130 An interne Anlagebestände oder andere Bezugswerte gebundene Lebensversicherung: Flüssige Mittel</t>
  </si>
  <si>
    <t>102200131 Wertberichtigungen an interne Anlagebestände oder andere Bezugswerte gebundene Lebensversicherung: Flüssige Mittel</t>
  </si>
  <si>
    <t>102300100 Schwankungsreserven Kapitalanlagen aus anteilgebundener Lebensversicherung</t>
  </si>
  <si>
    <t>103000000 Forderungen aus derivativen Finanzinstrumenten</t>
  </si>
  <si>
    <t>103000100 Zinsrisikobezogene Instrumente</t>
  </si>
  <si>
    <t>103000110 Wertberichtigungen zinsrisikobezogene Instrumente</t>
  </si>
  <si>
    <t>103000200 Währungsrisikobezogene Instrumente</t>
  </si>
  <si>
    <t>103000210 Wertberichtigungen währungsrisikobezogene Instrumente</t>
  </si>
  <si>
    <t>103000300 Marktrisikobezogene Instrumente</t>
  </si>
  <si>
    <t>103000310 Wertberichtigungen marktrisikobezogene Instrumente</t>
  </si>
  <si>
    <t>103000400 Kreditrisikobezogene Instrumente</t>
  </si>
  <si>
    <t>103000410 Wertberichtigungen kreditrisikobezogene Instrumente</t>
  </si>
  <si>
    <t>103000500 Versicherungsrisikobezogene Instrumente</t>
  </si>
  <si>
    <t>103000510 Wertberichtigungen versicherungsrisikobezogene Instrumente</t>
  </si>
  <si>
    <t>103000600 Übrige derivative Instrumente</t>
  </si>
  <si>
    <t>103000610 Wertberichtigungen übrige Instrumente</t>
  </si>
  <si>
    <t>104000000 Depotforderungen aus übernommener Rückversicherung</t>
  </si>
  <si>
    <t>105000000 Flüssige Mittel</t>
  </si>
  <si>
    <t>105000100 Bargeld</t>
  </si>
  <si>
    <t>105000200 Bankguthaben</t>
  </si>
  <si>
    <t>105000300 Forderungen aus Geldmarktanlagen</t>
  </si>
  <si>
    <t>106000000 Anteil versicherungstechnische Rückstellungen aus Rückversicherung</t>
  </si>
  <si>
    <t>106100000 Versicherungstechnische Rückstellungen (Leben): Anteil der Rückversicherer</t>
  </si>
  <si>
    <t>106101000 Versicherungstechnische Rückstellungen (Leben); direktes Geschäft: Anteil der Rückversicherer</t>
  </si>
  <si>
    <t>106102000 Versicherungstechnische Rückstellungen (Leben); indirektes Geschäft: Anteil der Retrozessionäre</t>
  </si>
  <si>
    <t>106110000 Prämienüberträge (Leben): Anteil der Rückversicherer</t>
  </si>
  <si>
    <t>106110100 Prämienüberträge (Leben); direktes Geschäft: Anteil der Rückversicherer</t>
  </si>
  <si>
    <t>ADC1DL Aufteilung nach Branchen: Leben direkt</t>
  </si>
  <si>
    <t>ADILD03100 Einzelkapitalversicherung auf den Todes- und Erlebensfall (A3.1); (CH + FB)</t>
  </si>
  <si>
    <t>ADILD03200 Einzelrentenversicherung (A3.2); (CH + FB)</t>
  </si>
  <si>
    <t>ADILD03300 Sonstige Einzellebensversicherung (A3.3); (CH + FB)</t>
  </si>
  <si>
    <t>106110200 Prämienüberträge (Leben); indirektes Geschäft: Anteil der Retrozessionäre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</si>
  <si>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</si>
  <si>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</si>
  <si>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</si>
  <si>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</si>
  <si>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</si>
  <si>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106120000 Deckungskapital (Leben): Anteil der Rückversicherer</t>
  </si>
  <si>
    <t>106120100 Deckungskapital (Leben); direktes Geschäft: Anteil der Rückversicherer</t>
  </si>
  <si>
    <t>106120200 Deckungskapital (Leben); indirektes Geschäft: Anteil der Retrozessionäre</t>
  </si>
  <si>
    <t xml:space="preserve">106130000 Rückstellungen für eingetretene, noch nicht ausbezahlte Versicherungsleistungen (Leben): Anteil der Rückversicherer </t>
  </si>
  <si>
    <t xml:space="preserve">106130100 Rückstellungen für eingetretene, noch nicht ausbezahlte Versicherungsleistungen (Leben); direktes Geschäft: Anteil der Rückversicherer </t>
  </si>
  <si>
    <t xml:space="preserve">106130200 Rückstellungen für eingetretene, noch nicht ausbezahlte Versicherungsleistungen (Leben); indirektes Geschäft: Anteil der Retrozessionäre </t>
  </si>
  <si>
    <t>106140000 Übrige versicherungstechnische Rückstellungen (Leben): Anteil der Rückversicherer</t>
  </si>
  <si>
    <t>106140100 Übrige versicherungstechnische Rückstellungen (Leben); direktes Geschäft: Anteil der Rückversicherer</t>
  </si>
  <si>
    <t>106140200 Übrige versicherungstechnische Rückstellungen (Leben); indirektes Geschäft: Anteil der Retrozessionäre</t>
  </si>
  <si>
    <t>106150100 Rückstellungen für vertragliche Überschussbeteiligungen (Leben): Anteil der Rückversicherer</t>
  </si>
  <si>
    <t>106160100 Rückstellungen für Überschussfonds (Leben): Anteil der Rückversicherer</t>
  </si>
  <si>
    <t xml:space="preserve">106200000 Versicherungstechnische Rückstellungen (Nicht-Leben): Anteil der Rückversicherer </t>
  </si>
  <si>
    <t>106201000 Versicherungstechnische Rückstellungen (Schadenversicherungsgeschäft); direktes Geschäft: Anteil der Rückversicherer</t>
  </si>
  <si>
    <t>106202000 Versicherungstechnische Rückstellungen (Krankenversicherungsgeschäft); direktes Geschäft: Anteil der Rückversicherer</t>
  </si>
  <si>
    <t>106203000 Versicherungstechnische Rückstellungen (Schadenversicherungsgeschäft); indirektes Geschäft: Anteil der Rückversicherer</t>
  </si>
  <si>
    <t>106204000 Versicherungstechnische Rückstellungen (Krankenversicherungsgeschäft); indirektes Geschäft: Anteil der Rückversicherer</t>
  </si>
  <si>
    <t>106210000 Prämienüberträge (Nicht-Leben): Anteil der Rückversicherer</t>
  </si>
  <si>
    <t>106210100 Prämienüberträge (Nicht-Leben); direktes Geschäft: Anteil der Rückversicherer</t>
  </si>
  <si>
    <t>ADC1DS Aufteilung nach Branchen: Nicht-Leben direkt</t>
  </si>
  <si>
    <t>ADISD01000 Unfallversicherung (CH + FB)</t>
  </si>
  <si>
    <t>ADISD02000 Krankenversicherung (CH + FB)</t>
  </si>
  <si>
    <t>106210200 Prämienüberträge (Nicht-Leben); indirektes Geschäft: Anteil der Retrozessionäre</t>
  </si>
  <si>
    <t>ADC1RS Aufteilung nach Branchen: Nicht-Leben indirekt</t>
  </si>
  <si>
    <t>ADISR01000 RE: Unfallversicherung (CH + FB)</t>
  </si>
  <si>
    <t>ADISR02000 RE: Krankenversicherung (CH + FB)</t>
  </si>
  <si>
    <t xml:space="preserve">106220000 Rückstellungen für eingetretene, noch nicht ausbezahlte Versicherungsleistungen (Nicht-Leben): Anteil der Rückversicherer </t>
  </si>
  <si>
    <t xml:space="preserve">106220100 Rückstellungen für eingetretene, noch nicht ausbezahlte Versicherungsleistungen (Nicht-Leben); direktes Geschäft: Anteil der Rückversicherer </t>
  </si>
  <si>
    <t xml:space="preserve">106220200 Rückstellungen für eingetretene, noch nicht ausbezahlte Versicherungsleistungen (Nicht-Leben); indirektes Geschäft: Anteil der Retrozessionäre </t>
  </si>
  <si>
    <t>106230000 Übrige versicherungstechnische Rückstellungen (Nicht-Leben): Anteil der Rückversicherer</t>
  </si>
  <si>
    <t>106230100 Übrige versicherungstechnische Rückstellungen (Nicht-Leben); direktes Geschäft: Anteil der Rückversicherer</t>
  </si>
  <si>
    <t>106230200 Übrige versicherungstechnische Rückstellungen (Nicht-Leben); indirektes Geschäft: Anteil der Retrozessionäre</t>
  </si>
  <si>
    <t>106240100 Rückstellungen für vertragliche Überschussbeteiligungen (Nicht-Leben): Anteil der Rückversicherer</t>
  </si>
  <si>
    <t>106250100 Rückstellungen für Überschussfonds (Nicht-Leben): Anteil der Rückversicherer</t>
  </si>
  <si>
    <t>106300000 Versicherungstechnische Rückstellungen für anteilgebundene Lebensversicherung: Anteil der Rückversicherer</t>
  </si>
  <si>
    <t>106301000 Versicherungstechnische Rückstellungen für anteilgebundene Lebensversicherung; direktes Geschäft: Anteil der Rückversicherer</t>
  </si>
  <si>
    <t>106302000 Versicherungstechnische Rückstellungen für anteilgebundene Lebensversicherung; indirektes Geschäft: Anteil der Rückversicherer</t>
  </si>
  <si>
    <t>106310000 Prämienüberträge für anteilgebundene Lebensversicherungen: Anteil der Rückversicherer</t>
  </si>
  <si>
    <t>106310100 Prämienüberträge für anteilgebundene Lebensversicherungen; direktes Geschäft: Anteil der Rückversicherer</t>
  </si>
  <si>
    <t>106310200 Prämienüberträge für anteilgebundene Lebensversicherungen; indirektes Geschäft: Anteil der Retrozessionäre</t>
  </si>
  <si>
    <t>106350100 Rückstellungen für vertragliche Überschussbeteiligungen für anteilgebundene Lebensversicherungen: Anteil der Rückversicherer</t>
  </si>
  <si>
    <t>106320000 Deckungskapital für anteilgebundene Lebensversicherungen: Anteil der Rückversicherer</t>
  </si>
  <si>
    <t>106320100 Deckungskapital für anteilgebundene Lebensversicherungen; direktes Geschäft: Anteil der Rückversicherer</t>
  </si>
  <si>
    <t>106320200 Deckungskapital für anteilgebundene Lebensversicherungen; indirektes Geschäft: Anteil der Retrozessionäre</t>
  </si>
  <si>
    <t>106360100 Rückstellungen für Erlebensfall- und andere Garantien bei der anteilgebundenen Lebensversicherung: Anteil der Rückversicherer</t>
  </si>
  <si>
    <t>106330000 Rückstellungen für eingetretene, noch nicht ausbezahlte Versicherungsleistungen für anteilgebundene Lebensversicherungen: Anteil der Rückversicherer</t>
  </si>
  <si>
    <t>106330100 Rückstellungen für eingetretene, noch nicht ausbezahlte Versicherungsleistungen für anteilgebundene Lebensversicherungen; direktes Geschäft: Anteil der Rückversicherer</t>
  </si>
  <si>
    <t>106330200 Rückstellungen für eingetretene, noch nicht ausbezahlte Versicherungsleistungen für anteilgebundene Lebensversicherungen; indirektes Geschäft: Anteil der Retrozessionäre</t>
  </si>
  <si>
    <t>106340000 Übrige Rückstellungen für anteilgebundene Lebensversicherungen: Anteil der Rückversicherer</t>
  </si>
  <si>
    <t>106340100 Übrige Rückstellungen für anteilgebundene Lebensversicherungen; direktes Geschäft: Anteil der Rückversicherer</t>
  </si>
  <si>
    <t>106340200 Übrige Rückstellungen für anteilgebundene Lebensversicherungen; indirektes Geschäft: Anteil der Retrozessionäre</t>
  </si>
  <si>
    <t>107000000 Sachanlagen</t>
  </si>
  <si>
    <t>107000100 Mobilien</t>
  </si>
  <si>
    <t>107000200 Betriebsliegenschaften</t>
  </si>
  <si>
    <t>107000300 Übrige Sachanlagen</t>
  </si>
  <si>
    <t>107000400 Abschreibungen und Wertberichtigungen Sachanlagen</t>
  </si>
  <si>
    <t>108000000 Aktivierte Abschlusskosten</t>
  </si>
  <si>
    <t>109000000 Immaterielle Vermögenswerte</t>
  </si>
  <si>
    <t>109000100 Geschäfts- oder Firmenwert (Goodwill)</t>
  </si>
  <si>
    <t>109000200 Aktivierte Software</t>
  </si>
  <si>
    <t>109000300 Sonstige immaterielle Vermögenswerte</t>
  </si>
  <si>
    <t>109000400 Abschreibungen und Wertberichtigungen immaterielle Vermögenswerte</t>
  </si>
  <si>
    <t>110000000 Forderungen aus dem Versicherungsgeschäft</t>
  </si>
  <si>
    <t>110100000 Forderungen gegenüber Versicherungsnehmern und Agenten</t>
  </si>
  <si>
    <t>110100100 Forderungen gegenüber Versicherungsnehmern</t>
  </si>
  <si>
    <t>110100200 Forderungen gegenüber Agenten und Vermittlern</t>
  </si>
  <si>
    <t>110200000 Forderungen gegenüber Versicherungs- und Rückversicherungsgesellschaften</t>
  </si>
  <si>
    <t>110200100 Forderungen gegenüber Rückversicherungsgesellschaften, abgegebene</t>
  </si>
  <si>
    <t>110200200 Forderungen gegenüber Rückversicherungsgesellschaften: Übernommene</t>
  </si>
  <si>
    <t>110200300 Forderungen gegenüber Versicherungsgesellschaften: übrige</t>
  </si>
  <si>
    <t>110300100 Sonstige Forderungen aus Versicherungs- und Rückversicherungstätigkeit</t>
  </si>
  <si>
    <t>110400100 Sonstige Depotforderungen</t>
  </si>
  <si>
    <t>111000000 Übrige Forderungen</t>
  </si>
  <si>
    <t>111000100 Sonstige Forderungen</t>
  </si>
  <si>
    <t>111000200 Forderungen aus Kapitalanlagentätigkeit</t>
  </si>
  <si>
    <t>111000300 Steuerforderungen</t>
  </si>
  <si>
    <t xml:space="preserve">112000000 Sonstige Aktiven  </t>
  </si>
  <si>
    <t>114000000 Aktive Rechnungsabgrenzung</t>
  </si>
  <si>
    <t>114000100 Vorausbezahlte Versicherungsleistungen</t>
  </si>
  <si>
    <t>114000200 Abgegrenzte Zinsen und Mieten</t>
  </si>
  <si>
    <t>114000300 Latente Steuerforderungen</t>
  </si>
  <si>
    <t>114000400 Sonstige Rechnungsabgrenzungsposten</t>
  </si>
  <si>
    <t>200000000 Passiven</t>
  </si>
  <si>
    <t>201000000 Versicherungstechnische Rückstellungen: Brutto</t>
  </si>
  <si>
    <t>201100000 Versicherungstechnische Rückstellungen (Leben): Brutto</t>
  </si>
  <si>
    <t>201101000 Versicherungstechnische Rückstellungen (Leben); direktes Geschäft: Brutto</t>
  </si>
  <si>
    <t>201102000 Versicherungstechnische Rückstellungen (Leben); indirektes Geschäft: Brutto</t>
  </si>
  <si>
    <t>201110000 Prämienüberträge (Leben): Brutto</t>
  </si>
  <si>
    <t>201110100 Prämienüberträge (Leben); direktes Geschäft: Brutto</t>
  </si>
  <si>
    <t>ADILD03400 Kollektivlebensversicherung  ausserhalb der BV (A3.4); (CH)</t>
  </si>
  <si>
    <t>201110200 Prämienüberträge (Leben); indirektes Geschäft: Brutto</t>
  </si>
  <si>
    <t>201120000 Deckungskapital (Leben): Brutto</t>
  </si>
  <si>
    <t>201120100 Deckungskapital (Leben); direktes Geschäft: Brutto</t>
  </si>
  <si>
    <t>ADI1810 Versicherung mit Kapitalbildung</t>
  </si>
  <si>
    <t>ADI1820 Reine Risikoversicherung</t>
  </si>
  <si>
    <t>ADI1830 Anwartschaftliche Renten</t>
  </si>
  <si>
    <t>ADI1840 Laufende Renten</t>
  </si>
  <si>
    <t>ADI1930 Restschuldversicherung - Todesfall</t>
  </si>
  <si>
    <t>ADI1940 Restschuldversicherung - Invalidität</t>
  </si>
  <si>
    <t>ADI1950 Übrige - Todesfall</t>
  </si>
  <si>
    <t>ADI1960 Übrige - Invalidität</t>
  </si>
  <si>
    <t>ADC022 Aufteilung in Vorsorge 3a und Vorsorge 3b (pro Branche)</t>
  </si>
  <si>
    <t>ADI1530 Vorsorge 3a und Kollektivversicherung</t>
  </si>
  <si>
    <t>ADI1540 Vorsorge 3b</t>
  </si>
  <si>
    <t>ADD005 Versicherte Summen und Renten</t>
  </si>
  <si>
    <t>ADD006 Anzahl Versicherte</t>
  </si>
  <si>
    <t>201120200 Deckungskapital (Leben); indirektes Geschäft: Brutto</t>
  </si>
  <si>
    <t xml:space="preserve">201130000 Rückstellungen für eingetretene, noch nicht ausbezahlte Versicherungsleistungen (Leben): Brutto </t>
  </si>
  <si>
    <t xml:space="preserve">201130100 Rückstellungen für eingetretene, noch nicht ausbezahlte Versicherungsleistungen (Leben); direktes Geschäft: Brutto </t>
  </si>
  <si>
    <t>ADC046 Aufteilung der Lebensrückstellungen</t>
  </si>
  <si>
    <t>ADI2000 IBNR</t>
  </si>
  <si>
    <t>ADI2010 Übriges</t>
  </si>
  <si>
    <t xml:space="preserve">201130200 Rückstellungen für eingetretene, noch nicht ausbezahlte Versicherungsleistungen (Leben); indirektes Geschäft: Brutto </t>
  </si>
  <si>
    <t>201140000 Schwankungsrückstellungen (Leben): Brutto</t>
  </si>
  <si>
    <t>201140100 Schwankungsrückstellungen (Leben); direktes Geschäft: Brutto</t>
  </si>
  <si>
    <t>201140200 Schwankungsrückstellungen (Leben); indirektes Geschäft: Brutto</t>
  </si>
  <si>
    <t>201150000 Übrige versicherungstechnische Rückstellungen (Leben): Brutto</t>
  </si>
  <si>
    <t>201150200 Teuerungsfonds (Leben): Brutto</t>
  </si>
  <si>
    <t>201150300 Sonstige versicherungstechnische Rückstellungen (Leben); direktes Geschäft: Brutto</t>
  </si>
  <si>
    <t>201150400 Sonstige versicherungstechnische Rückstellungen (Leben); indirektes Geschäft: Brutto</t>
  </si>
  <si>
    <t>201160100 Rückstellungen für vertragliche Überschussbeteiligungen (Leben): Brutto</t>
  </si>
  <si>
    <t>201170100 Rückstellungen für Überschussfonds (Leben): Brutto</t>
  </si>
  <si>
    <t>ADC045 Aufteilung nach Art des Überschussfonds</t>
  </si>
  <si>
    <t>ADI2020 Fest zugeteilter Teil</t>
  </si>
  <si>
    <t>ADI2030 Freier Teil</t>
  </si>
  <si>
    <t xml:space="preserve">201200000 Versicherungstechnische Rückstellungen (Nicht-Leben): Brutto </t>
  </si>
  <si>
    <t>201201000 Versicherungstechnische Rückstellungen (Schadenversicherungsgeschäft); direktes Geschäft: Brutto</t>
  </si>
  <si>
    <t>201202000 Versicherungstechnische Rückstellungen (Krankenversicherungsgeschäft); direktes Geschäft: Brutto</t>
  </si>
  <si>
    <t>201203000 Versicherungstechnische Rückstellungen (Schadenversicherungsgeschäft); indirektes Geschäft: Brutto</t>
  </si>
  <si>
    <t>201204000 Versicherungstechnische Rückstellungen (Krankenversicherungsgeschäft); indirektes Geschäft: Brutto</t>
  </si>
  <si>
    <t>201210000 Prämienüberträge (Nicht-Leben): Brutto</t>
  </si>
  <si>
    <t>201210100 Prämienüberträge (Nicht-Leben); direktes Geschäft: Brutto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</si>
  <si>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</si>
  <si>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</si>
  <si>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</si>
  <si>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</si>
  <si>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</si>
  <si>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</si>
  <si>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</si>
  <si>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</si>
  <si>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</si>
  <si>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</si>
  <si>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</si>
  <si>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</si>
  <si>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201210200 Prämienüberträge (Nicht-Leben); indirektes Geschäft: Brutto</t>
  </si>
  <si>
    <t>ADISR01800 RE: Arbeitsunfälle und Berufskrankheiten (CH)</t>
  </si>
  <si>
    <t>ADISR01900 RE: Unfall: Übrige (CH)</t>
  </si>
  <si>
    <t xml:space="preserve">201220000 Rückstellungen für eingetretene, noch nicht ausbezahlte Versicherungsleistungen (Nicht-Leben): Brutto </t>
  </si>
  <si>
    <t xml:space="preserve">201220100 Rückstellungen für eingetretene, noch nicht ausbezahlte Versicherungsleistungen (Nicht-Leben); direktes Geschäft: Brutto </t>
  </si>
  <si>
    <t xml:space="preserve">201220200 Rückstellungen für eingetretene, noch nicht ausbezahlte Versicherungsleistungen (Nicht-Leben); indirektes Geschäft: Brutto </t>
  </si>
  <si>
    <t>201230000 Sicherheits- und Schwankungsrückstellungen (Nicht-Leben): Brutto</t>
  </si>
  <si>
    <t>201230100 Sicherheits- und Schwankungsrückstellungen (Nicht-Leben); direktes Geschäft: Brutto</t>
  </si>
  <si>
    <t>ADC062 Aufteilung nach Art der Rückstellungen</t>
  </si>
  <si>
    <t>ADI3040 Restliche Sicherheits- und Schwankungsrückstellungen</t>
  </si>
  <si>
    <t>201230200 Rückstellungen für Schwankungsrisiken bei Produkten für die Krankenversicherung; direktes Geschäft: Brutto</t>
  </si>
  <si>
    <t>201230300 Sicherheits- und Schwankungsrückstellungen (Nicht-Leben); indirektes Geschäft: Brutto</t>
  </si>
  <si>
    <t>201240000 Übrige versicherungstechnische Rückstellungen (Nicht-Leben): Brutto</t>
  </si>
  <si>
    <t>201241000 Übrige versicherungstechnische Rückstellungen (Nicht-Leben); direktes Geschäft: Brutto</t>
  </si>
  <si>
    <t>201241100 Alterungsrückstellungen (Nicht-Leben): Brutto</t>
  </si>
  <si>
    <t>201241200 Versicherungstechnische Rückstellungen für Renten (Nicht-Leben); direktes Geschäft: Brutto</t>
  </si>
  <si>
    <t>ADI3050 Rückstellungen für Änderungen Rechnungsgrundlagen (Art. 90 Abs. 3 UVG)</t>
  </si>
  <si>
    <t>201241300 Sonstige versicherungstechnische Rückstellungen (Nicht-Leben); direktes Geschäft: Brutto</t>
  </si>
  <si>
    <t>201242000 Übrige versicherungstechnische Rückstellungen (Nicht-Leben); indirektes Geschäft: Brutto</t>
  </si>
  <si>
    <t>201242100 Versicherungstechnische Rückstellungen für Renten (Nicht-Leben); indirektes Geschäft: Brutto</t>
  </si>
  <si>
    <t>201242200 Sonstige versicherungstechnische Rückstellungen (Nicht-Leben); indirektes Geschäft: Brutto</t>
  </si>
  <si>
    <t>201250100 Rückstellungen für vertragliche Überschussbeteiligungen (Nicht-Leben): Brutto</t>
  </si>
  <si>
    <t>201260100 Rückstellungen für Überschussfonds (Nicht-Leben): Brutto</t>
  </si>
  <si>
    <t>202000000 Versicherungstechnische Rückstellungen für anteilgebundene Lebensversicherung: Brutto</t>
  </si>
  <si>
    <t>202010000 Versicherungstechnische Rückstellungen für anteilgebundene Lebensversicherung; direktes Geschäft: Brutto</t>
  </si>
  <si>
    <t>202020000 Versicherungstechnische Rückstellungen für anteilgebundene Lebensversicherung; indirektes Geschäft: Brutto</t>
  </si>
  <si>
    <t>202100000 Prämienüberträge für anteilgebundene Lebensversicherung: Brutto</t>
  </si>
  <si>
    <t>202100100 Prämienüberträge für anteilgebundene Lebensversicherung; direktes Geschäft: Brutto</t>
  </si>
  <si>
    <t xml:space="preserve">ADC1DA Aufteilung nach Arten der anteilgebundenen Lebensversicherung </t>
  </si>
  <si>
    <t>ADILD02100 An Fondsanteile gebundene Kapitalversicherung ( A2.1, A2.2); (CH)</t>
  </si>
  <si>
    <t>ADILD02300 An Fondsanteile gebundene Rentenversicherung (A2.3); (CH)</t>
  </si>
  <si>
    <t>ADILD02400 An interne Anlagebestände und andere Bezugswerte gebundene Kapitalversicherung (A2.4, A2.5); (CH)</t>
  </si>
  <si>
    <t>ADILD02600 An interne Anlagebestände und andere Bezugswerte gebundene Rentenversicherung (A2.6); (CH)</t>
  </si>
  <si>
    <t>202100200 Prämienüberträge für anteilgebundene Lebensversicherung; indirektes Geschäft: Brutto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</si>
  <si>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</si>
  <si>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</si>
  <si>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</si>
  <si>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202200000 Deckungskapital für anteilgebundene Lebensversicherungen: Brutto</t>
  </si>
  <si>
    <t>202200100 Deckungskapital für anteilgebundene Lebensversicherungen; direktes Geschäft: Brutto</t>
  </si>
  <si>
    <t>ADC023 Aufteilung in Vorsorge 3a und Vorsorge 3b (pro Art der anteilgebundenen Lebensversicherung)</t>
  </si>
  <si>
    <t>202200200 Deckungskapital für anteilgebundene Lebensversicherungen; indirektes Geschäft: Brutto</t>
  </si>
  <si>
    <t>202300000 Rückstellungen für eingetretene, noch nicht ausbezahlte Versicherungsleistungen für anteilgebundene Lebensversicherungen: Brutto</t>
  </si>
  <si>
    <t>202300100 Rückstellungen für eingetretene, noch nicht ausbezahlte Versicherungsleistungen für anteilgebundene Lebensversicherungen; direktes Geschäft: Brutto</t>
  </si>
  <si>
    <t>202300200 Rückstellungen für eingetretene, noch nicht ausbezahlte Versicherungsleistungen für anteilgebundene Lebensversicherungen: indirektes Geschäft: Brutto</t>
  </si>
  <si>
    <t>202400000 Schwankungsrückstellungen für anteilgebundene Lebensversicherungen: Brutto</t>
  </si>
  <si>
    <t>202400100 Schwankungsrückstellungen für anteilgebundene Lebensversicherungen; direktes Geschäft: Brutto</t>
  </si>
  <si>
    <t>202400200 Schwankungsrückstellungen für anteilgebundene Lebensversicherungen; indirektes Geschäft: Brutto</t>
  </si>
  <si>
    <t>202500100 Übrige versicherungstechnische Rückstellungen für anteilgebundene Lebensversicherungen; direktes Geschäft: Brutto</t>
  </si>
  <si>
    <t>202500200 Übrige versicherungstechnische Rückstellungen für anteilgebundene Lebensversicherungen; indirektes Geschäft: Brutto</t>
  </si>
  <si>
    <t>202500300 Rückstellungen für vertragliche Überschussbeteiligungen für anteilgebundene Lebensversicherungen: Brutto</t>
  </si>
  <si>
    <t>202500400 Rückstellungen für Erlebensfall- und andere Garantien bei der anteilgebundenen Lebensversicherung: Brutto</t>
  </si>
  <si>
    <t>203000000 Nichtversicherungstechnische Rückstellungen</t>
  </si>
  <si>
    <t>203000100 Rückstellungen für Prämienrückvergütungen</t>
  </si>
  <si>
    <t>203000200 Rückstellungen für Personalvorsorge</t>
  </si>
  <si>
    <t xml:space="preserve">203000300 Rückstellungen für weitere Risiken des Versicherungsbetriebs in der Krankenversicherung </t>
  </si>
  <si>
    <t>203100000 Finanzielle Rückstellungen</t>
  </si>
  <si>
    <t>203100100 Finanzielle Rückstellungen: Kursschwankungsrückstelllungen Währungen</t>
  </si>
  <si>
    <t>203100200 Finanzielle Rückstellungen: Kursschwankungsrückstelllungen Kapitalanlagen</t>
  </si>
  <si>
    <t xml:space="preserve">203100300 Sonstige Rückstellungen </t>
  </si>
  <si>
    <t>204000000 Verzinsliche Verbindlichkeiten</t>
  </si>
  <si>
    <t>205000000 Verbindlichkeiten aus derivativen Finanzinstrumenten</t>
  </si>
  <si>
    <t>205000100 Zinsrisikobezogene Instrumente</t>
  </si>
  <si>
    <t>205000200 Währungsrisikobezogene Instrumente</t>
  </si>
  <si>
    <t>205000300 Marktrisikobezogene Instrumente</t>
  </si>
  <si>
    <t>205000400 Kreditrisikobezogene Instrumente</t>
  </si>
  <si>
    <t>205000500 Versicherungsrisikobezogene Instrumente</t>
  </si>
  <si>
    <t>205000600 Übrige derivative Instrumente</t>
  </si>
  <si>
    <t>206000000 Depotverbindlichkeiten aus abgegebener Rückversicherung</t>
  </si>
  <si>
    <t>207000000 Verbindlichkeiten aus dem Versicherungsgeschäft</t>
  </si>
  <si>
    <t>207100000 Verbindlichkeiten gegenüber Versicherungsnehmern, Agenten und Vermittler</t>
  </si>
  <si>
    <t>207100100 Verbindlichkeiten gegenüber Versicherungsnehmern</t>
  </si>
  <si>
    <t>207100200 Vorausbezahlte Prämien von Versicherungsnehmern</t>
  </si>
  <si>
    <t xml:space="preserve">207100300 Verbindlichkeiten gegenüber Agenten und Vermittler </t>
  </si>
  <si>
    <t>207200000 Verbindlichkeiten gegenüber Versicherungs- und Rückversicherungsgesellschaften</t>
  </si>
  <si>
    <t>207200200 Verbindlichkeiten gegenüber Rückversicherungsgesellschaften: Übernommene</t>
  </si>
  <si>
    <t>207200300 Verbindlichkeiten gegenüber Versicherungsgesellschaften: Übrige</t>
  </si>
  <si>
    <t>207200400 Vorausbezahlte Prämien von Versicherungsgesellschaften</t>
  </si>
  <si>
    <t>207300100 Sonstige Verbindlichkeiten aus Versicherungs- und Rückversicherungstätigkeit</t>
  </si>
  <si>
    <t>207300200 Sonstige Depotverbindlichkeiten</t>
  </si>
  <si>
    <t>208000000 Sonstige Passiven</t>
  </si>
  <si>
    <t>208000100 Sonstige Verbindlichkeiten</t>
  </si>
  <si>
    <t>208000200 Verbindlichkeiten aus Kapitalanlagetätigkeit</t>
  </si>
  <si>
    <t>208000300 Steuerverbindlichkeiten</t>
  </si>
  <si>
    <t>208000400 Übrige Passiven</t>
  </si>
  <si>
    <t>209000000 Passive Rechnungsabgrenzung</t>
  </si>
  <si>
    <t>209000100 Abgegrenzte Prämien</t>
  </si>
  <si>
    <t>209000200 Abgegrenzte Zinsen und Mieten</t>
  </si>
  <si>
    <t>209000300 Abgegrenzte Steuern</t>
  </si>
  <si>
    <t>209000500 Sonstige Rechnungsabgrenzungsposten</t>
  </si>
  <si>
    <t>210000000 Nachrangige Verbindlichkeiten</t>
  </si>
  <si>
    <t>210000100 Unbefristete Anleihen und Darlehen mit Eigenkapitalcharakter</t>
  </si>
  <si>
    <t>210000200 Unbefristete sonstige Verbindlichkeiten mit Eigenkapitalcharakter</t>
  </si>
  <si>
    <t>210000300 Anleihen, Darlehen und sonstige Verbindlichkeiten, die zwingend in Eigenkapital gewandelt werden müssen</t>
  </si>
  <si>
    <t>210000400 Anleihen und Darlehen mit Eigenkapitalcharakter mit fester Laufzeit</t>
  </si>
  <si>
    <t>210000500 Sonstige Verbindlichkeiten mit Eigenkapitalcharakter mit fester Laufzeit</t>
  </si>
  <si>
    <t>211000000 Total Fremdkapital</t>
  </si>
  <si>
    <t>212000000 Gesellschaftskapital</t>
  </si>
  <si>
    <t>212000100 Einbezahltes Aktienkapital</t>
  </si>
  <si>
    <t>212000110 Minderheitsanteile</t>
  </si>
  <si>
    <t>212000200 Einbezahltes Genossenschaftskapital</t>
  </si>
  <si>
    <t>212000300 Mindestkapital nach Art. 8 VAG (bei Genossenschaften ohne Genossenschaftskapital)</t>
  </si>
  <si>
    <t>212000400 Partizipationskapital</t>
  </si>
  <si>
    <t>213000000 Gesetzliche Kapitalreserven</t>
  </si>
  <si>
    <t>213000100 Gesetzliche Reserve aus Kapitaleinlagen</t>
  </si>
  <si>
    <t>213000300 Organisationsfonds (VAG)</t>
  </si>
  <si>
    <t>213000400 Emissionsagios</t>
  </si>
  <si>
    <t>213000500 Sonstige gesetzliche Kapitalreserven</t>
  </si>
  <si>
    <t>214000000 Gesetzliche Gewinnreserven</t>
  </si>
  <si>
    <t>214000100 Allgemeine gesetzliche Gewinnreserven</t>
  </si>
  <si>
    <t>214000200 Aufwertungsreserven</t>
  </si>
  <si>
    <t>214000300 Reserve für indirekt gehaltene eigene Anteile</t>
  </si>
  <si>
    <t>215000000 Freiwillige Gewinnreserven oder kumulierte Verluste als Minusposten</t>
  </si>
  <si>
    <t>215000100 Statutarische Gewinnreserven</t>
  </si>
  <si>
    <t>215000200 Freiwillige Reserven</t>
  </si>
  <si>
    <t>215100000 Bilanzgewinn/-verlust</t>
  </si>
  <si>
    <t>215100100 Gewinnvortrag oder Verlustvortrag</t>
  </si>
  <si>
    <t>215100200 Jahresgewinn oder Jahresverlust</t>
  </si>
  <si>
    <t>216000000 Eigene Kapitalanteile als Minusposten</t>
  </si>
  <si>
    <t>217000000 Total Eigenkapital</t>
  </si>
  <si>
    <t>217900000 Verbindungskonto mit Hauptgesellschaft (nur für ausländische Niederlassungen in der Schweiz)</t>
  </si>
  <si>
    <t>Erfolgsrechnung</t>
  </si>
  <si>
    <t>Operatives Ergebnis</t>
  </si>
  <si>
    <t>300000000 Versicherungstechnisches Ergebnis</t>
  </si>
  <si>
    <t>301000000 Gebuchte Prämien: Brutto</t>
  </si>
  <si>
    <t>301100000 Gebuchte Prämien (Leben): Brutto</t>
  </si>
  <si>
    <t>301110000 Gebuchte Prämien (Leben); direktes Geschäft: Brutto</t>
  </si>
  <si>
    <t>301110100 Gebuchte Prämien - periodische Prämien: Brutto</t>
  </si>
  <si>
    <t>301110200 Gebuchte Prämien - Einmaleinlagen aus laufender Tätigkeit: Brutto</t>
  </si>
  <si>
    <t>301110300 Gebuchte Prämien - Einmaleinlagen aus Portefeuilleübernahmen: Brutto</t>
  </si>
  <si>
    <t>301110400 Gebuchte Prämien - Buchmässige Prämien aus zur Leistungserhöhung verwendeten Überschussanteilen: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</si>
  <si>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</si>
  <si>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</si>
  <si>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</si>
  <si>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301210100 Gebuchte Prämien - periodische Prämien für anteilgebundene Lebensversicherung: Brutto</t>
  </si>
  <si>
    <t>301210200 Gebuchte Prämien - Einmaleinlagen aus laufender Tätigkeit für anteilgebundene Lebensversicherung: Brutto</t>
  </si>
  <si>
    <t>301210300 Gebuchte Prämien - Einmaleinlagen aus Portefeuilleübernahmen für anteilgebundene Lebensversicherung: Brutto</t>
  </si>
  <si>
    <t>301210400 Gebuchte Prämien - Buchmässige Prämien aus zur Leistungserhöhung verwendeten Überschussanteilen für anteilgebundene Lebensversicherung: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</si>
  <si>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</si>
  <si>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</si>
  <si>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</si>
  <si>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</si>
  <si>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302000000 Gebuchte Prämien: Anteil der Rückversicherer</t>
  </si>
  <si>
    <t>302100000 Gebuchte Prämien (Leben): Anteil der Rückversicherer</t>
  </si>
  <si>
    <t>302100100 Gebuchte Prämien (Leben); direktes Geschäft: Anteil der Rückversicherer</t>
  </si>
  <si>
    <t>302100200 Gebuchte Prämien (Leben); indirektes Geschäft: Anteil der Retrozessionäre</t>
  </si>
  <si>
    <t>302200000 Gebuchte Prämien für anteilgebundene Lebensversicherung: Anteil der Rückversicherer</t>
  </si>
  <si>
    <t>302200100 Gebuchte Prämien für anteilgebundene Lebensversicherung; direktes Geschäft: Anteil der Rückversicherer</t>
  </si>
  <si>
    <t>302200200 Gebuchte Prämien für anteilgebundene Lebensversicherung; indirektes Geschäft: Anteil der Retrozessionäre</t>
  </si>
  <si>
    <t>302300000 Gebuchte Prämien (Nicht-Leben): Anteil der Rückversicherer</t>
  </si>
  <si>
    <t>302300100 Gebuchte Prämien (Nicht-Leben); direktes Geschäft: Anteil der Rückversicherer</t>
  </si>
  <si>
    <t>302300200 Gebuchte Prämien (Nicht-Leben); indirektes Geschäft: Anteil der Retrozessionäre</t>
  </si>
  <si>
    <t>303000000 Prämie für eigene Rechnung</t>
  </si>
  <si>
    <t>304000000 Veränderung der Prämienüberträge: Brutto</t>
  </si>
  <si>
    <t>304100000 Veränderung der Prämienüberträge (Leben): Brutto</t>
  </si>
  <si>
    <t>304100100 Veränderung der Prämienüberträge (Leben); direktes Geschäft: Brutto</t>
  </si>
  <si>
    <t>304100200 Veränderung der Prämienüberträge (Leben); indirektes Geschäft: Brutto</t>
  </si>
  <si>
    <t>304200000 Veränderung der Prämienüberträge für anteilgebundene Lebensversicherung: Brutto</t>
  </si>
  <si>
    <t>304200100 Veränderung der Prämienüberträge für anteilgebundene Lebensversicherung; direktes Geschäft: Brutto</t>
  </si>
  <si>
    <t>304200200 Veränderung der Prämienüberträge für anteilgebundene Lebensversicherung; indirektes Geschäft: Brutto</t>
  </si>
  <si>
    <t>304300000 Veränderung der Prämienüberträge (Nicht-Leben): Brutto</t>
  </si>
  <si>
    <t>304300100 Veränderung der Prämienüberträge (Nicht-Leben): direktes Geschäft</t>
  </si>
  <si>
    <t>304300200 Veränderung der Prämienüberträge (Nicht-Leben); indirektes Geschäft: Brutto</t>
  </si>
  <si>
    <t>305000000 Veränderung der Prämienüberträge: Anteil der Rückversicherer</t>
  </si>
  <si>
    <t>305100000 Veränderung der Prämienüberträge (Leben): Anteil der Rückversicherer</t>
  </si>
  <si>
    <t>305100100 Veränderung der Prämienüberträge (Leben); direktes Geschäft: Anteil der Rückversicherer</t>
  </si>
  <si>
    <t>305100200 Veränderung der Prämienüberträge (Leben); indirektes Geschäft: Anteil der Retrozessionäre</t>
  </si>
  <si>
    <t>305200000 Veränderung der Prämienüberträge für anteilgebundene Lebensversicherung: Anteil der Rückversicherer</t>
  </si>
  <si>
    <t>305200100 Veränderung der Prämienüberträge für anteilgebundene Lebensversicherung; direktes Geschäft: Anteil der Rückversicherer</t>
  </si>
  <si>
    <t>305200200 Veränderung der Prämienüberträge für anteilgebundene Lebensversicherung; indirektes Geschäft: Anteil der Retrozessionäre</t>
  </si>
  <si>
    <t>305300000 Veränderung der Prämienüberträge (Nicht-Leben): Anteil der Rückversicherer</t>
  </si>
  <si>
    <t>305300100 Veränderung der Prämienüberträge (Nicht-Leben); direktes Geschäft: Anteil der Rückversicherer</t>
  </si>
  <si>
    <t>305300200 Veränderung der Prämienüberträge (Nicht-Leben); indirektes Geschäft: Anteil der Retrozessionäre</t>
  </si>
  <si>
    <t>306000000 Verdiente Prämien für eigene Rechnung</t>
  </si>
  <si>
    <t>307000000 Sonstige Erträge aus dem Versicherungsgeschäft</t>
  </si>
  <si>
    <t>307000100 Belastete Zinsen auf versicherungstechnischen Guthaben (ohne Vorauszahlungen auf Policen)</t>
  </si>
  <si>
    <t>307000200 Wechselkursdifferenzen (Erträge) auf versicherungs-technischen Rückstellungen in Fremdwährung</t>
  </si>
  <si>
    <t>307000300 Andere  Erträge aus der Versicherungstätigkeit (inkl. Frontingsgeschäft)</t>
  </si>
  <si>
    <t>307000400 Sonstige Erträge aus dem Versicherungsgeschäft: Anteil der Rückversicherer</t>
  </si>
  <si>
    <t>308000000 Total Erträge aus dem versicherungstechnischen Geschäft</t>
  </si>
  <si>
    <t>309000000 Zahlungen für Versicherungsfälle: Brutto</t>
  </si>
  <si>
    <t>309100000 Zahlungen für Versicherungsfälle (Leben): Brutto</t>
  </si>
  <si>
    <t>309110000 Zahlungen für Versicherungsfälle (Leben); direktes Geschäft: Brutto</t>
  </si>
  <si>
    <t>309110100 Kapitalauszahlungen im Todes- und Erlebensfall: Brutto</t>
  </si>
  <si>
    <t>309110200 Renten (Alters- und Hinterbliebenenrenten): Brutto</t>
  </si>
  <si>
    <t>309110300 Erwerbsunfähigkeit und Invalidität (Renten und Prämienbefreiung): Brutto</t>
  </si>
  <si>
    <t>309110400 Erwerbsunfähigkeit und Invalidität (Kapital): Brutto</t>
  </si>
  <si>
    <t>309110500 Rückkäufe: Brutto</t>
  </si>
  <si>
    <t>309110600 Freizügigkeitsleistungen (inkl. Wohneigentumsförderung und Scheidungsabfindung): Brutto</t>
  </si>
  <si>
    <t>309110700 Leistungen bei Vertragsauflösung: Brutto</t>
  </si>
  <si>
    <t>309110800 Leistungsbearbeitungsaufwendungen: Brutto</t>
  </si>
  <si>
    <t>309110900 Übrige ausbezahlte Versicherungsleistungen: Brutto</t>
  </si>
  <si>
    <t>309120000 Zahlungen für Versicherungsfälle (Leben); indirektes Geschäft: Brutto</t>
  </si>
  <si>
    <t>309200000 Zahlungen für Versicherungsfälle für anteilgebundene Lebensversicherung: Brutto</t>
  </si>
  <si>
    <t>309210000 Zahlungen für Versicherungsfälle für anteilgebundene Lebensversicherung; direktes Geschäft: Brutto</t>
  </si>
  <si>
    <t>309210100 Kapitalauszahlungen im Todes- und Erlebensfall für anteilgebundene Lebensversicherung</t>
  </si>
  <si>
    <t>309210200 Renten (Alters- und Hinterbliebenenrenten) für anteilgebundene Lebensversicherung</t>
  </si>
  <si>
    <t>309210300 Erwerbsunfähigkeit und Invalidität (Renten und Prämienbefreiung) für anteilgebundene Lebensversicherung</t>
  </si>
  <si>
    <t>309210400 Erwerbsunfähigkeit und Invalidität (Kapital) für anteilgebundene Lebensversicherung</t>
  </si>
  <si>
    <t>309210500 Rückkäufe für anteilgebundene Lebensversicherung</t>
  </si>
  <si>
    <t>309210600 Freizügigkeitsleistungen (inkl. Wohneigentumsförderung und Scheidungsabfindung) für anteilgebundene Lebensversicherung</t>
  </si>
  <si>
    <t>309210700 Leistungen bei Vertragsauflösung für anteilgebundene Lebensversicherung</t>
  </si>
  <si>
    <t>309210800 Leistungsbearbeitungsaufwendungen für anteilgebundene Lebensversicherung</t>
  </si>
  <si>
    <t>309210900 Übrige ausbezahlte Versicherungsleistungen für anteilgebundene Lebensversicherung</t>
  </si>
  <si>
    <t>309220000 Zahlungen für Versicherungsfälle für anteilgebundene Lebensversicherung; indirektes Geschäft: Brutto</t>
  </si>
  <si>
    <t>309300000 Zahlungen für Versicherungsfälle (Nicht-Leben): Brutto</t>
  </si>
  <si>
    <t>309300100 Zahlungen für Versicherungsfälle (Nicht-Leben); direktes Geschäft: Brutto</t>
  </si>
  <si>
    <t>309300200 Zahlungen für Versicherungsfälle (Nicht-Leben); indirektes Geschäft: Brutto</t>
  </si>
  <si>
    <t>310000000 Zahlungen für Versicherungsfälle: Anteil der Rückversicherer</t>
  </si>
  <si>
    <t>310100000 Zahlungen für Versicherungsfälle (Leben): Anteil der Rückversicherer</t>
  </si>
  <si>
    <t>310100100 Zahlungen für Versicherungsfälle (Leben); direktes Geschäft: Anteil der Rückversicherer</t>
  </si>
  <si>
    <t>310100200 Zahlungen für Versicherungsfälle (Leben); indirektes Geschäft: Anteil der Retrozessionäre</t>
  </si>
  <si>
    <t>310200000 Zahlungen für Versicherungsfälle für anteilgebundene Lebensversicherung: Anteil der Rückversicherer</t>
  </si>
  <si>
    <t>310200100 Zahlungen für Versicherungsfälle für anteilgebundene Lebensversicherung; direktes Geschäft: Anteil der Rückversicherer</t>
  </si>
  <si>
    <t>310200200 Zahlungen für Versicherungsfälle für anteilgebundene Lebensversicherung; indirektes Geschäft: Anteil der Retrozessionäre</t>
  </si>
  <si>
    <t>310300000 Zahlungen für Versicherungsfälle (Nicht-Leben): Anteil der Rückversicherer</t>
  </si>
  <si>
    <t>310300100 Zahlungen für Versicherungsfälle (Nicht-Leben); direktes Geschäft: Anteil der Rückversicherer</t>
  </si>
  <si>
    <t>310300200 Zahlungen für Versicherungsfälle (Nicht-Leben); indirektes Geschäft: Anteil der Retrozessionäre</t>
  </si>
  <si>
    <t>311000000 Veränderung der versicherungstechnischen Rückstellungen: Brutto</t>
  </si>
  <si>
    <t>311100000 Veränderung der versicherungstechnischen Rückstellungen (Leben): Brutto</t>
  </si>
  <si>
    <t>311110000 Veränderung des Deckungskapitals (Leben): Brutto</t>
  </si>
  <si>
    <t>311110100 Veränderung des Deckungskapitals (Leben); direktes Geschäft: Brutto</t>
  </si>
  <si>
    <t>311110200 Veränderung des Deckungskapitals (Leben); indirektes Geschäft: Brutto</t>
  </si>
  <si>
    <t xml:space="preserve">311120000 Veränderung der Rückstellungen für eingetretene, noch nicht ausbezahlte Versicherungsleistungen (Leben): Brutto </t>
  </si>
  <si>
    <t xml:space="preserve">311120100 Veränderung der Rückstellungen für eingetretene, noch nicht ausbezahlte Versicherungsleistungen (Leben); direktes Geschäft: Brutto </t>
  </si>
  <si>
    <t xml:space="preserve">311120200 Veränderung der Rückstellungen für eingetretene, noch nicht ausbezahlte Versicherungsleistungen (Leben); indirektes Geschäft: Brutto </t>
  </si>
  <si>
    <t>311130000 Veränderung der Schwankungsrückstellungen (Leben): Brutto</t>
  </si>
  <si>
    <t>311130100 Veränderung der Schwankungsrückstellungen (Leben); direktes Geschäft: Brutto</t>
  </si>
  <si>
    <t>311130200 Veränderung der Schwankungsrückstellungen (Leben); indirektes Geschäft: Brutto</t>
  </si>
  <si>
    <t>311140000 Veränderung der übrigen versicherungstechnischen Rückstellungen (Leben): Brutto</t>
  </si>
  <si>
    <t>311140100 Veränderung des Zillmerabschlags (Leben): Brutto</t>
  </si>
  <si>
    <t>311140200 Veränderung der Rückstellungen für den Teuerungsfonds (Leben): Brutto</t>
  </si>
  <si>
    <t>311140300 Veränderung der sonstigen versicherungstechnischen Rückstellungen (Leben); direktes Geschäft: Brutto</t>
  </si>
  <si>
    <t>311140400 Veränderung der übrigen versicherungstechnischen Rückstellungen (Leben); indirektes Geschäft: Brutto</t>
  </si>
  <si>
    <t>311150100 Veränderung der Rückstellungen für vertragliche Überschussbeteiligungen (Leben): Brutto</t>
  </si>
  <si>
    <t>311160100 Veränderung der Rückstellungen für Überschussfonds (Leben): Brutto</t>
  </si>
  <si>
    <t>311200000 Veränderung der versicherungstechnischen Rückstellungen (Nicht-Leben): Brutto</t>
  </si>
  <si>
    <t xml:space="preserve">311210000 Veränderung der Rückstellungen für eingetretene, noch nicht ausbezahlte Versicherungsleistungen (Nicht-Leben): Brutto </t>
  </si>
  <si>
    <t xml:space="preserve">311210100 Veränderung der Rückstellungen für eingetretene, noch nicht ausbezahlte Versicherungsleistungen (Nicht-Leben); direktes Geschäft: Brutto </t>
  </si>
  <si>
    <t xml:space="preserve">311210200 Veränderung der Rückstellungen für eingetretene, noch nicht ausbezahlte Versicherungsleistungen (Nicht-Leben); indirektes Geschäft: Brutto </t>
  </si>
  <si>
    <t>311220000 Veränderung der Sicherheits- und Schwankungsrückstellungen (Nicht-Leben): Brutto</t>
  </si>
  <si>
    <t>311220100 Veränderung der Sicherheits- und Schwankungsrückstellungen (Nicht-Leben); direktes Geschäft: Brutto</t>
  </si>
  <si>
    <t>311220200 Veränderung der Rückstellungen für Schwankungsrisiken bei Produkten für die Krankenversicherung; direktes Geschäft: Brutto</t>
  </si>
  <si>
    <t>311220300 Veränderung der Sicherheits- und Schwankungsrückstellungen (Nicht-Leben); indirektes Geschäft: Brutto</t>
  </si>
  <si>
    <t>311230000 Veränderung der übrigen versicherungstechnischen Rückstellungen (Nicht-Leben): Brutto</t>
  </si>
  <si>
    <t>311231000 Veränderung der übrigen versicherungstechnischen Rückstellungen (Nicht-Leben); direktes Geschäft: Brutto</t>
  </si>
  <si>
    <t>311231100 Veränderung der Alterungsrückstellungen (Nicht-Leben): Brutto</t>
  </si>
  <si>
    <t>311231200 Veränderung der versicherungstechnischen Rückstellungen für Renten (Nicht-Leben); direktes Geschäft: Brutto</t>
  </si>
  <si>
    <t>311231300 Veränderung der sonstigen versicherungstechnischen Rückstellungen (Nicht-Leben); direktes Geschäft: Brutto</t>
  </si>
  <si>
    <t>311232000 Veränderung der übrigen versicherungstechnischen Rückstellungen (Nicht-Leben); indirektes Geschäft: Brutto</t>
  </si>
  <si>
    <t>311232100 Veränderung der versicherungstechnischen Rückstellungen für Renten (Nicht-Leben); indirektes Geschäft: Brutto</t>
  </si>
  <si>
    <t>311232200 Veränderung der sonstigen versicherungstechnischen Rückstellungen (Nicht-Leben); indirektes Geschäft: Brutto</t>
  </si>
  <si>
    <t>311240100 Veränderung der Rückstellungen für vertragliche Überschussbeteiligungen (Nicht-Leben): Brutto</t>
  </si>
  <si>
    <t>312000000 Veränderung der versicherungstechnischen Rückstellungen: Anteil der Rückversicherer</t>
  </si>
  <si>
    <t>312100000 Veränderung der versicherungstechnischen Rückstellungen (Leben): Anteil der Rückversicherer</t>
  </si>
  <si>
    <t>312110000 Veränderung des Deckungskapitals (Leben): Anteil der Rückversicherer</t>
  </si>
  <si>
    <t>312110100 Veränderung des Deckungskapitals (Leben); direktes Geschäft: Anteil der Rückversicherer</t>
  </si>
  <si>
    <t>312110200 Veränderung des Deckungskapitals (Leben); indirektes Geschäft: Anteil der Retrozessionäre</t>
  </si>
  <si>
    <t xml:space="preserve">312120000 Veränderung der Rückstellungen für eingetretene, noch nicht ausbezahlte Versicherungsleistungen (Leben): Anteil der Rückversicherer </t>
  </si>
  <si>
    <t xml:space="preserve">312120100 Veränderung der Rückstellungen für eingetretene, noch nicht ausbezahlte Versicherungsleistungen (Leben); direktes Geschäft: Anteil der Rückversicherer </t>
  </si>
  <si>
    <t xml:space="preserve">312120200 Veränderung der Rückstellungen für eingetretene, noch nicht ausbezahlte Versicherungsleistungen (Leben); indirektes Geschäft: Anteil der Retrozessionäre </t>
  </si>
  <si>
    <t>312130000 Veränderung der übrigen versicherungstechnischen Rückstellungen (Leben): Anteil der Rückversicherer</t>
  </si>
  <si>
    <t>312130100 Veränderung der übrigen versicherungstechnischen Rückstellungen (Leben); direktes Geschäft: Anteil der Rückversicherer</t>
  </si>
  <si>
    <t>312130200 Veränderung der übrigen versicherungstechnischen Rückstellungen (Leben); indirektes Geschäft: Anteil der Retrozessionäre</t>
  </si>
  <si>
    <t>312140100 Veränderung der Rückstellungen für vertragliche Überschussbeteiligungen (Leben): Anteil der Rückversicherer</t>
  </si>
  <si>
    <t>312150100 Veränderung der Rückstellungen für Überschussfonds (Leben): Anteil der Rückversicherer</t>
  </si>
  <si>
    <t>312200000 Veränderung der versicherungstechnischen Rückstellungen (Nicht-Leben): Anteil der Rückversicherer</t>
  </si>
  <si>
    <t xml:space="preserve">312210000 Veränderung der Rückstellungen für eingetretene, noch nicht ausbezahlte Versicherungsleistungen (Nicht-Leben): Anteil der Rückversicherer </t>
  </si>
  <si>
    <t xml:space="preserve">312210100 Veränderung der Rückstellungen für eingetretene, noch nicht ausbezahlte Versicherungsleistungen (Nicht-Leben); direktes Geschäft: Anteil der Rückversicherer </t>
  </si>
  <si>
    <t xml:space="preserve">312210200 Veränderung der Rückstellungen für eingetretene, noch nicht ausbezahlte Versicherungsleistungen (Nicht-Leben); indirektes Geschäft: Anteil der Retrozessionäre </t>
  </si>
  <si>
    <t>312220000 Veränderung der übrigen versicherungstechnischen Rückstellungen (Nicht-Leben): Anteil der Rückversicherer</t>
  </si>
  <si>
    <t>312220100 Veränderung der übrigen versicherungstechnischen Rückstellungen (Nicht-Leben); direktes Geschäft: Anteil der Rückversicherer</t>
  </si>
  <si>
    <t>312220200 Veränderung der übrigen versicherungstechnischen Rückstellungen (Nicht-Leben); indirektes Geschäft: Anteil der Retrozessionäre</t>
  </si>
  <si>
    <t>312230100 Veränderung der Rückstellungen für vertragliche Überschussbeteiligungen (Nicht-Leben): Anteil der Rückversicherer</t>
  </si>
  <si>
    <t>313000000 Veränderung der versicherungstechnischen Rückstellungen für anteilgebundene Lebensversicherung für eigene Rechnung</t>
  </si>
  <si>
    <t>313100000 Veränderung des Deckungskapitals für anteilgebundene Lebensversicherungen: Brutto</t>
  </si>
  <si>
    <t>313100100 Veränderung des Deckungskapitals für anteilgebundene Lebensversicherungen; direktes Geschäft: Brutto</t>
  </si>
  <si>
    <t>313100200 Veränderung des Deckungskapitals für anteilgebundene Lebensversicherungen; indirektes Geschäft: Brutto</t>
  </si>
  <si>
    <t>313200000 Veränderung Rückstellungen für eingetretene, noch nicht ausbezahlte Versicherungsleistungen für anteilgebundene Lebensversicherungen: Brutto</t>
  </si>
  <si>
    <t>313200100 Veränderung Rückstellungen für eingetretene, noch nicht ausbezahlte Versicherungsleistungen für anteilgebundene Lebensversicherungen; direktes Geschäft: Brutto</t>
  </si>
  <si>
    <t>313200200 Veränderung Rückstellungen für eingetretene, noch nicht ausbezahlte Versicherungsleistungen für anteilgebundene Lebensversicherungen; indirektes Geschäft: Brutto</t>
  </si>
  <si>
    <t>313300000 Veränderung der Schwankungsrückstellungen für anteilgebundene Lebensversicherungen: Brutto</t>
  </si>
  <si>
    <t>313300100 Veränderung der Schwankungsrückstellungen für anteilgebundene Lebensversicherungen; direktes Geschäft: Brutto</t>
  </si>
  <si>
    <t>313300200 Veränderung der Schwankungsrückstellungen für anteilgebundene Lebensversicherungen; indirektes Geschäft: Brutto</t>
  </si>
  <si>
    <t>313400000 Veränderung der übrigen versicherungstechnischen Rückstellungen für anteilgebundene Lebensversicherungen: Brutto</t>
  </si>
  <si>
    <t>313400100 Veränderung der übrigen versicherungstechnischen Rückstellungen für anteilgebundene Lebensversicherungen; direktes Geschäft: Brutto</t>
  </si>
  <si>
    <t>313400200 Veränderung der übrigen versicherungstechnischen Rückstellungen für anteilgebundene Lebensversicherungen; indirektes Geschäft: Brutto</t>
  </si>
  <si>
    <t>313500100 Veränderung der Rückstellungen für vertragliche Überschussbeteiligungen für anteilgebundene Lebensversicherungen: Brutto</t>
  </si>
  <si>
    <t>313600100 Veränderung der Rückstellungen für Erlebensfall- und andere Garantien bei der anteilgebundenen Lebensversicherung: Brutto</t>
  </si>
  <si>
    <t>313700100 Veränderung der Versicherungstechnischen Rückstellungen für anteilgebundene Lebensversicherung: Anteil der Rückversicherer</t>
  </si>
  <si>
    <t>314000000 Aufwendungen für Versicherungsfälle für eigene Rechnung</t>
  </si>
  <si>
    <t>315000000 Abschluss- und Verwaltungsaufwand: Brutto</t>
  </si>
  <si>
    <t>316000000 Abschluss- und Verwaltungsaufwand: Anteil der Rückversicherer</t>
  </si>
  <si>
    <t>317000000 Abschluss- und Verwaltungsaufwand für eigene Rechnung</t>
  </si>
  <si>
    <t>318000000 Sonstige versicherungstechnische Aufwendungen für eigene Rechnung</t>
  </si>
  <si>
    <t xml:space="preserve">318100000 Aufwendungen für Überschussbeteiligung </t>
  </si>
  <si>
    <t>318100100 Aufwendungen für Überschussbeteiligungen (Leben); direktes Geschäft: Brutto</t>
  </si>
  <si>
    <t>ADC019 Aufteilung nach Arten der Überschussbeteiligung</t>
  </si>
  <si>
    <t>ADI1970 Erfolgsabhängig</t>
  </si>
  <si>
    <t>ADI1980 Erfolgsunabhängig</t>
  </si>
  <si>
    <t>318100200 Aufwendungen für Überschussbeteiligungen (Leben); direktes Geschäft: Anteil der Rückversicherer</t>
  </si>
  <si>
    <t>318100300 Aufwendungen für Überschussbeteiligungen (Leben); indirektes Geschäft: Brutto</t>
  </si>
  <si>
    <t>318100400 Aufwendungen für Überschussbeteiligungen (Leben); indirektes Geschäft: Anteil der Retrozessionäre</t>
  </si>
  <si>
    <t>318100500 Aufwendungen für Überschussbeteiligungen (Nicht-Leben); direktes Geschäft: Brutto</t>
  </si>
  <si>
    <t>318100600 Aufwendungen für Überschussbeteiligungen (Nicht-Leben); direktes Geschäft: Anteil der Rückversicherer</t>
  </si>
  <si>
    <t>318100700 Aufwendungen für Überschussbeteiligungen (Nicht-Leben); indirektes Geschäft: Brutto</t>
  </si>
  <si>
    <t>318100800 Aufwendungen für Überschussbeteiligungen (Nicht-Leben); indirektes Geschäft: Anteil der Retrozessionäre</t>
  </si>
  <si>
    <t>318200000 Übrige versicherungstechnische Aufwendungen für eigene Rechnung</t>
  </si>
  <si>
    <t>318200100 Gutgeschriebene/ausbezahlte Zinsen für versicherungstechnische Verpflichtungen: Brutto</t>
  </si>
  <si>
    <t>318200200 Wechselkursdifferenzen (Aufwendungen) auf versicherungstechnischen Rückstellungen in Fremdwährung: Brutto</t>
  </si>
  <si>
    <t>318200300 Andere Aufwendungen aus der Versicherungstätigkeit: Brutto</t>
  </si>
  <si>
    <t>318200400 Übrige versicherungstechnische Aufwendungen: Anteil der Rückversicherer</t>
  </si>
  <si>
    <t>400000000 Finanzielles Ergebnis</t>
  </si>
  <si>
    <t>420000000 Erträge aus Kapitalanlagen</t>
  </si>
  <si>
    <t>420100000 Direkte Erträge aus Kapitalanlagen</t>
  </si>
  <si>
    <t>420100010 Direkte Erträge aus Immobilien</t>
  </si>
  <si>
    <t>420100020 Direkte Erträge aus Beteiligungen und sonstigen Kapitalanlagen bei Beteiligungen und Aktionären</t>
  </si>
  <si>
    <t>420100030 Direkte Erträge aus festverzinslichen Wertpapieren</t>
  </si>
  <si>
    <t>420100040 Direkte Erträge aus Darlehen</t>
  </si>
  <si>
    <t>420100050 Direkte Erträge aus Policendarlehen</t>
  </si>
  <si>
    <t>420100060 Direkte Erträge aus Hypotheken</t>
  </si>
  <si>
    <t>420100070 Direkte Erträge aus Aktien</t>
  </si>
  <si>
    <t>420100080 Direkte Erträge aus kollektiven Kapitalanlagen</t>
  </si>
  <si>
    <t>420100090 Direkte Erträge aus alternativen Kapitalanlagen</t>
  </si>
  <si>
    <t>420100100 Direkte Erträge aus sonstigen Kapitalanlagen</t>
  </si>
  <si>
    <t>420100110 Direkte Erträge aus Forderungen aus derivativen Finanzinstrumenten (Absicherungsgeschäfte)</t>
  </si>
  <si>
    <t>420200000 Zuschreibungen auf Kapitalanlagen</t>
  </si>
  <si>
    <t>420200010 Zuschreibungen auf Immobilien</t>
  </si>
  <si>
    <t>420200020 Zuschreibungen auf Beteiligungen und sonstigen Kapitalanlagen bei Beteiligungen und Aktionären</t>
  </si>
  <si>
    <t>420200030 Zuschreibungen auf festverzinslichen Wertpapieren</t>
  </si>
  <si>
    <t>420200040 Zuschreibungen auf Darlehen</t>
  </si>
  <si>
    <t>420200050 Zuschreibungen auf Hypotheken</t>
  </si>
  <si>
    <t>420200060 Zuschreibungen auf Aktien</t>
  </si>
  <si>
    <t>420200070 Zuschreibungen auf kollektiven Kapitalanlagen</t>
  </si>
  <si>
    <t>420200080 Zuschreibungen auf alternativen Kapitalanlagen</t>
  </si>
  <si>
    <t>420200090 Zuschreibungen auf sonstigen Kapitalanlagen</t>
  </si>
  <si>
    <t>420200100 Zuschreibungen auf Fremdwährungsanlagen (Wechselkursdifferenz)</t>
  </si>
  <si>
    <t>420200110 Zuschreibungen auf Forderungen aus derivativen Finanzinstrumenten (Absicherungsgeschäfte)</t>
  </si>
  <si>
    <t>420300000 Realisierte Gewinne aus Kapitalanlagen</t>
  </si>
  <si>
    <t>420300010 Realisierte Gewinne aus Immobilien</t>
  </si>
  <si>
    <t>420300020 Realisierte Gewinne aus Beteiligungen und sonstigen Kapitalanlagen bei Beteiligungen und Aktionären</t>
  </si>
  <si>
    <t>420300030 Realisierte Gewinne aus festverzinslichen Wertpapieren</t>
  </si>
  <si>
    <t>420300040 Realisierte Gewinne aus Darlehen</t>
  </si>
  <si>
    <t>420300050 Realisierte Gewinne aus Hypotheken</t>
  </si>
  <si>
    <t>420300060 Realisierte Gewinne aus Aktien</t>
  </si>
  <si>
    <t>420300070 Realisierte Gewinne aus kollektiven Kapitalanlagen</t>
  </si>
  <si>
    <t>420300080 Realisierte Gewinne aus alternativen Kapitalanlagen</t>
  </si>
  <si>
    <t>420300090 Realisierte Gewinne aus sonstigen Kapitalanlagen</t>
  </si>
  <si>
    <t>420300100 Realisierte Gewinne aus Fremdwährungsanlagen (Wechselkursdifferenz)</t>
  </si>
  <si>
    <t>420300110 Realisierte Gewinne aus Forderungen aus derivativen Finanzinstrumenten (Absicherungsgeschäfte)</t>
  </si>
  <si>
    <t>421000000 Aufwendungen für Kapitalanlagen</t>
  </si>
  <si>
    <t>421100000 Aufwendungen für die Verwaltung von Kapitalanlagen</t>
  </si>
  <si>
    <t>421100100 Aufwendungen für die Verwaltung von Immobilien</t>
  </si>
  <si>
    <t>421100200 Aufwendungen für die Verwaltung der übrigen Kapitalanlagen</t>
  </si>
  <si>
    <t>421100300 Den Kapitalanlagen zugeordneter Zinsaufwand</t>
  </si>
  <si>
    <t>421200000 Abschreibungen auf Kapitalanlagen</t>
  </si>
  <si>
    <t>421200010 Abschreibungen auf Immobilien</t>
  </si>
  <si>
    <t>421200020 Abschreibungen auf Beteiligungen und sonstigen Kapitalanlagen bei Beteiligungen und Aktionären</t>
  </si>
  <si>
    <t>421200030 Abschreibungen auf festverzinslichen Wertpapieren</t>
  </si>
  <si>
    <t>421200040 Abschreibungen auf Darlehen</t>
  </si>
  <si>
    <t>421200050 Abschreibungen auf Hypotheken</t>
  </si>
  <si>
    <t>421200060 Abschreibungen auf Aktien</t>
  </si>
  <si>
    <t>421200070 Abschreibungen auf kollektiven Kapitalanlagen</t>
  </si>
  <si>
    <t>421200080 Abschreibungen auf alternativen Kapitalanlagen</t>
  </si>
  <si>
    <t>421200090 Abschreibungen auf sonstigen Kapitalanlagen</t>
  </si>
  <si>
    <t>421200100 Abschreibungen auf Fremdwährungsanlagen (Wechselkursdifferenzen)</t>
  </si>
  <si>
    <t>421200110 Abschreibungen auf Forderungen aus derivativen Finanzinstrumenten (Absicherungsgeschäfte)</t>
  </si>
  <si>
    <t>421300000 Realisierte Verluste aus Kapitalanlagen</t>
  </si>
  <si>
    <t>421300010 Realisierte Verluste aus Immobilien</t>
  </si>
  <si>
    <t>421300020 Realisierte Verluste aus Beteiligungen und sonstigen Kapitalanlagen bei Beteiligungen und Aktionären</t>
  </si>
  <si>
    <t>421300030 Realisierte Verluste aus festverzinslichen Wertpapieren</t>
  </si>
  <si>
    <t>421300040 Realisierte Verluste aus Darlehen</t>
  </si>
  <si>
    <t>421300050 Realisierte Verluste aus Hypotheken</t>
  </si>
  <si>
    <t>421300060 Realisierte Verluste aus Aktien</t>
  </si>
  <si>
    <t>421300070 Realisierte Verluste aus kollektiven Kapitalanlagen</t>
  </si>
  <si>
    <t>421300080 Realisierte Verluste aus alternativen Kapitalanlagen</t>
  </si>
  <si>
    <t>421300090 Realisierte Verluste aus sonstigen Kapitalanlagen</t>
  </si>
  <si>
    <t>421300100 Realisierte Verluste aus Fremdwährungsanlagen (Wechselkursdifferenzen)</t>
  </si>
  <si>
    <t>421300110 Realisierte Verluste aus Forderungen aus derivativen Finanzinstrumenten (Absicherungsgeschäfte)</t>
  </si>
  <si>
    <t>422000000 Kapitalanlagenergebnis</t>
  </si>
  <si>
    <t>423000000 Kapital- und Zinserfolg aus anteilgebundener Lebensversicherung</t>
  </si>
  <si>
    <t>423100000 Erträge aus Kapitalanlagen: fondsanteilgebundene und an interne Anlagebestände gebundene Lebensversicherung</t>
  </si>
  <si>
    <t>423100100 Direkte Erträge aus fondsanteilgebundene und an interne Anlagebestände gebundene Lebensversicherung</t>
  </si>
  <si>
    <t>423100200 Zuschreibungen auf fondsanteilgebundene und an interne Anlagebestände gebundene Lebensversicherung</t>
  </si>
  <si>
    <t>423100300 Realisierte Gewinne aus fondsanteilgebundenen und an interne Anlagebestände gebundene Lebensversicherung</t>
  </si>
  <si>
    <t>423200000 Aufwendungen für Kapitalanlagen: fondsanteilgebundene und an interne Anlagebestände gebundene Lebensversicherung</t>
  </si>
  <si>
    <t>423200100 Abschreibungen aus fondsanteilgebundene und an interne Anlagebestände gebundene Lebensversicherung</t>
  </si>
  <si>
    <t>423200200 Realisierte Verluste aus fondsanteilgebundenen und an interne Anlagebestände gebundene Lebensversicherung</t>
  </si>
  <si>
    <t>423200300 Sonstige Aufwendungen: fondsanteilgebundene und an interne Anlagebestände gebundene Lebensversicherung</t>
  </si>
  <si>
    <t>424000000 Sonstige finanzielle Erträge</t>
  </si>
  <si>
    <t>424000100 Direkte Erträge aus flüssigen Mitteln</t>
  </si>
  <si>
    <t>424000200 Zuschreibungen auf flüssigen Mitteln</t>
  </si>
  <si>
    <t>424000300 Realisierte Gewinne aus flüssigen Mitteln</t>
  </si>
  <si>
    <t>424000400 Direkte Erträge aus Forderungen aus derivativen Finanzinstrumenten</t>
  </si>
  <si>
    <t xml:space="preserve">424000500 Zuschreibungen auf Forderungen aus derivativen Finanzinstrumenten </t>
  </si>
  <si>
    <t xml:space="preserve">424000600 Realisierte Gewinne aus Forderungen aus derivativen Finanzinstrumenten </t>
  </si>
  <si>
    <t>424000700 Realisierte Gewinne aus Fremdwährungsanlagen ausserhalb Kapitalanlagetätigkeit (Wechselkursdifferenzen)</t>
  </si>
  <si>
    <t>424000800 Zuschreibungen auf Fremdwährungsanlagen ausserhalb Kapitalanlagetätigkeit (Wechselkursdifferenzen)</t>
  </si>
  <si>
    <t>424000900 Andere finanzielle Erträge</t>
  </si>
  <si>
    <t>425000000 Sonstige finanzielle Aufwendungen</t>
  </si>
  <si>
    <t>425000100 Abschreibungen auf flüssigen Mitteln</t>
  </si>
  <si>
    <t>425000200 Realisierte Verluste aus flüssigen Mitteln</t>
  </si>
  <si>
    <t>425000300 Abschreibungen auf Forderungen aus derivativen Finanzinstrumenten</t>
  </si>
  <si>
    <t>425000400 Realisierte Verluste aus Forderungen aus derivativen Finanzinstrumenten</t>
  </si>
  <si>
    <t>425000500 Realisierte Verluste aus Fremdwährungsanlagen ausserhalb Kapitalanlagetätigkeit (Wechselkursdifferenzen)</t>
  </si>
  <si>
    <t>425000600 Abschreibungen auf Fremdwährungsanlagen ausserhalb Kapitalanlagetätigkeit (Wechselkursdifferenzen)</t>
  </si>
  <si>
    <t>425000700 Andere finanzielle Aufwendungen</t>
  </si>
  <si>
    <t>426000000 Operatives Ergebnis</t>
  </si>
  <si>
    <t>527000000 Zinsaufwendungen für verzinsliche Verbindlichkeiten</t>
  </si>
  <si>
    <t>628000000 Sonstige Erträge</t>
  </si>
  <si>
    <t>628000100 Andere Erträge</t>
  </si>
  <si>
    <t>629000000 Sonstige Aufwendungen</t>
  </si>
  <si>
    <t>629000100 Veränderung der Rückstellungen für Prämienrückvergütungen</t>
  </si>
  <si>
    <t>629000200 Veränderung der übrigen nichtversicherungstechnischen Rückstellungen</t>
  </si>
  <si>
    <t>629000300 Andere Aufwendungen</t>
  </si>
  <si>
    <t>630000000 Ausserordentlicher Ertrag und Aufwand</t>
  </si>
  <si>
    <t>630000100 Ausserordentlicher Ertrag</t>
  </si>
  <si>
    <t>630000200 Ausserordentlicher Aufwand</t>
  </si>
  <si>
    <t>731000000 Gewinn/Verlust vor Steuern</t>
  </si>
  <si>
    <t>732000000 Direkte Steuern</t>
  </si>
  <si>
    <t>732000100 Direkte Kapitalsteuern</t>
  </si>
  <si>
    <t>732000200 Direkte Ertragssteuern</t>
  </si>
  <si>
    <t>732000300 Sonstige Steuern</t>
  </si>
  <si>
    <t>733000000 Gewinn/Verlust</t>
  </si>
  <si>
    <t>Bilan</t>
  </si>
  <si>
    <t>101741110 Wertberichtigungen Asset Backed Securities (ABS)</t>
  </si>
  <si>
    <t>Nicht operatives Ergebnis Nicht operatives Ergebnis</t>
  </si>
  <si>
    <t>Jahresergebnis Jahresergebnis</t>
  </si>
  <si>
    <t>Compte de résultat</t>
  </si>
  <si>
    <t>318100300 Charges pour la participation des preneurs d'assurance aux excédents (vie); affaires indirectes: brutes</t>
  </si>
  <si>
    <t xml:space="preserve">Résultat opérationnel </t>
  </si>
  <si>
    <t xml:space="preserve">Résulat non opérationnel </t>
  </si>
  <si>
    <t xml:space="preserve">Résulat de l'exercice </t>
  </si>
  <si>
    <t>ADISD03000 Landfahrzeug-Kasko (ohne Schienenfahrzeuge); (CH + FB)</t>
  </si>
  <si>
    <t>ADISD09900 Feuer, Elementarschäden und andere Sachschäden (CH + FB)</t>
  </si>
  <si>
    <t>ADISD10000 Haftpflicht für Landfahrzeuge mit eigenem Antrieb (CH + FB)</t>
  </si>
  <si>
    <t>ADISD12900 Transportversicherung (CH + FB)</t>
  </si>
  <si>
    <t>ADISD13000 Allgemeine Haftpflicht (CH + FB)</t>
  </si>
  <si>
    <t>ADISD17000 Rechtsschutz (CH + FB)</t>
  </si>
  <si>
    <t>ADISD19000 Kredit, Kaution, verschiedene finanzielle Verluste und touristische Beistandsleistung (CH + FB)</t>
  </si>
  <si>
    <t>ADISR03000 RE: Landfahrzeug-Kasko (ohne Schienenfahrzeuge); (CH + FB)</t>
  </si>
  <si>
    <t>ADISR09900 RE: Feuer, Elementarschäden und andere Sachschäden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</si>
  <si>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</si>
  <si>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</si>
  <si>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</si>
  <si>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</si>
  <si>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ADISR19000 RE: Kredit, Kaution, verschiedene finanzielle Verluste und touristische Beistandsleistung (CH + FB)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</si>
  <si>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</si>
  <si>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</si>
  <si>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</si>
  <si>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</si>
  <si>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ADISD13100 Berufshaftpflicht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</si>
  <si>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</si>
  <si>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</si>
  <si>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</si>
  <si>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</si>
  <si>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</si>
  <si>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</si>
  <si>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</si>
  <si>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</si>
  <si>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</si>
  <si>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</si>
  <si>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</si>
  <si>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ADC047 Aufteilung der Schadenrückstellungen</t>
  </si>
  <si>
    <t>ADI2040 Case Reserves</t>
  </si>
  <si>
    <t>ADI2050 ULAE</t>
  </si>
  <si>
    <t>ADI3030 Schwankungsrückstellungen in der Kreditversicherung</t>
  </si>
  <si>
    <t>ADC070 Aufteilung der Zahlungen</t>
  </si>
  <si>
    <t>ADI1220 Zahlungen für Renten</t>
  </si>
  <si>
    <t>ADI1230 Zahlungen für Schäden ohne Renten</t>
  </si>
  <si>
    <t>311250100 Veränderung der Rückstellungen für Überschussfonds (Nicht-Leben): Brutto</t>
  </si>
  <si>
    <t>312240100 Veränderung der Rückstellungen für Überschussfonds (Nicht-Leben): Anteil der Rückversicherer</t>
  </si>
  <si>
    <t>ADC052 Nicht bewilligte Rabatte  (Vergünstigungen und Gratisleistungen)</t>
  </si>
  <si>
    <t>319000000 Total Aufwendungen aus dem versicherungstechnischen Geschäft (nur für Schadenversicherung)</t>
  </si>
  <si>
    <t>Agrisano Versicherungen AG</t>
  </si>
  <si>
    <t>Assura SA</t>
  </si>
  <si>
    <t>Bupa Insurance Limited, London, Switzerland Branch Zurich</t>
  </si>
  <si>
    <t>Cigna Europe Insurance Company S.A.-N.V., Brüssel, Zweigniederlassung Zürich</t>
  </si>
  <si>
    <t>CONCORDIA Versicherungen AG</t>
  </si>
  <si>
    <t>CSS Versicherung AG</t>
  </si>
  <si>
    <t>EGK Privatversicherungen AG</t>
  </si>
  <si>
    <t>Genossenschaft Krankengeldversicherung JardinSuisse</t>
  </si>
  <si>
    <t>Genossenschaft SLKK VERSICHERUNGEN</t>
  </si>
  <si>
    <t>Groupe Mutuel Assurances GMA SA</t>
  </si>
  <si>
    <t>Helsana Zusatzversicherungen AG</t>
  </si>
  <si>
    <t>innova Versicherungen AG</t>
  </si>
  <si>
    <t>INTRAS Assurance SA</t>
  </si>
  <si>
    <t>KPT Versicherungen AG</t>
  </si>
  <si>
    <t>Mutuel Assurances SA</t>
  </si>
  <si>
    <t>ÖKK Versicherungen AG</t>
  </si>
  <si>
    <t>Sanitas Privatversicherungen AG</t>
  </si>
  <si>
    <t>SWICA Versicherungen AG</t>
  </si>
  <si>
    <t>Sympany Versicherungen AG</t>
  </si>
  <si>
    <t>Visana Versicherungen AG</t>
  </si>
  <si>
    <t>TOTAL</t>
  </si>
  <si>
    <t>Schweiz/Suisse</t>
  </si>
  <si>
    <t>Grossbritannien und Nordirland/Grande-Bretagne et Irlande du Nord</t>
  </si>
  <si>
    <t>Belgien/Belgique</t>
  </si>
  <si>
    <t>ADILD08000 Kollektivlebensversicherung (A1, A3.4); (CH + FB)</t>
  </si>
  <si>
    <t>102100700 Fondsanteilgebundene Lebensversicherung: Übriges (z.B. Derivate, flüssige Mittel)</t>
  </si>
  <si>
    <t>102100710 Wertberichtigungen Fondsanteilgebundene Lebensversicherung: Übriges (z.B. Derivate, flüssige Mittel)</t>
  </si>
  <si>
    <t>207200100 Verbindlichkeiten gegenüber Rückversicherungsgesellschaften: Abgegebene</t>
  </si>
  <si>
    <t>101000000 Placements de capitaux (sans assurance vie liée à des participations)</t>
  </si>
  <si>
    <t>101100000 Immeubles de placement</t>
  </si>
  <si>
    <t>101110000 Immeubles d'habitation</t>
  </si>
  <si>
    <t>101110100 Maisons individuelles</t>
  </si>
  <si>
    <t>101110110 Amortissements et corrections de valeur immeubles d'habitation</t>
  </si>
  <si>
    <t>101110200 Immeubles locatifs</t>
  </si>
  <si>
    <t>101110210 Amortissements et corrections de valeur immeubles locatifs</t>
  </si>
  <si>
    <t>101110300 Propriétés par étages</t>
  </si>
  <si>
    <t>101110310 Amortissements et corrections de valeur propriétés par étages</t>
  </si>
  <si>
    <t>101120100 Bâtiments administratifs et à usage de bureaux</t>
  </si>
  <si>
    <t>101120110 Amortissements et corrections de valeur bâtiments administratifs</t>
  </si>
  <si>
    <t>101130000 Immeubles avec utilisation mixte</t>
  </si>
  <si>
    <t>101130100 Immeubles avec utilisation mixte (part non attribuable &lt;= 30%)</t>
  </si>
  <si>
    <t>101130110 Amortissements et corrections de valeur immeubles avec utilisation mixte (part non attribuable &lt;= 30%)</t>
  </si>
  <si>
    <t>101130200 Immeubles avec utilisation mixte: part de surface de vente dans une zone de centre urbain</t>
  </si>
  <si>
    <t>101130210 Amortissements et corrections de valeur immeubles avec utilisation mixte: part de surface de vente dans une zone de centre urbain</t>
  </si>
  <si>
    <t>101140000 Autres immeubles</t>
  </si>
  <si>
    <t>101140100 Objets avec droits de superficie (accordés par l'assureur)</t>
  </si>
  <si>
    <t>101140110 Amortissements et corrections de valeur objets avec droits de superficie (accordés par l'assureur)</t>
  </si>
  <si>
    <t>101140200 Objets avec droits de superficie (reçus par l'assureur)</t>
  </si>
  <si>
    <t>101140210 Amortissements et corrections de valeur objets avec droits de superficie (reçus par l'assureur)</t>
  </si>
  <si>
    <t>101140300 Immeubles divers</t>
  </si>
  <si>
    <t>101140310 Amortissements et corrections de valeur immeubles divers</t>
  </si>
  <si>
    <t>101150100 Immeubles en construction</t>
  </si>
  <si>
    <t>101150110 Corrections de valeur immeubles en construction</t>
  </si>
  <si>
    <t>101160100 Terrain à construire</t>
  </si>
  <si>
    <t>101160110 Corrections de valeur terrain à construire</t>
  </si>
  <si>
    <t>101200000 Participations</t>
  </si>
  <si>
    <t>101200100 Participations: part &gt;50%</t>
  </si>
  <si>
    <t>ADC005 Répartition coté/non coté</t>
  </si>
  <si>
    <t>ADI0120 Coté(e)</t>
  </si>
  <si>
    <t>ADI0130 Non coté(e)</t>
  </si>
  <si>
    <t>101200110 Corrections de valeur participations: part &gt;50%</t>
  </si>
  <si>
    <t>101200200 Participations: part &gt;20% à 50%</t>
  </si>
  <si>
    <t>101200210 Corrections de valeur participations: part &gt;20% à 50%</t>
  </si>
  <si>
    <t>101300000 Titres à revenu fixe</t>
  </si>
  <si>
    <t>101300100 Emprunts publics et de banques centrales</t>
  </si>
  <si>
    <t>101300110 Corrections de valeur emprunts publics et de banques centrales</t>
  </si>
  <si>
    <t>101300200 Emprunts d'entreprises</t>
  </si>
  <si>
    <t>101300210 Corrections de valeur emprunts d'entreprises</t>
  </si>
  <si>
    <t>101300300 Lettres de gage/Cover Bonds</t>
  </si>
  <si>
    <t>101300310 Corrections de valeur lettres de gage/Cover Bonds</t>
  </si>
  <si>
    <t>101300400 Emprunts convertibles</t>
  </si>
  <si>
    <t>101300410 Corrections de valeur emprunts convertibles</t>
  </si>
  <si>
    <t>101310000 Autre emprunts</t>
  </si>
  <si>
    <t>101310100 Emprunts à option</t>
  </si>
  <si>
    <t>101310300 Instruments hybrides</t>
  </si>
  <si>
    <t>101310110 Corrections de valeur emprunts à option</t>
  </si>
  <si>
    <t>101310310 Corrections de valeur instruments hybrides</t>
  </si>
  <si>
    <t>101310200 Emprunts supranationaux</t>
  </si>
  <si>
    <t>101310210 Corrections de valeur emprunts supranationaux</t>
  </si>
  <si>
    <t>101400000 Prêts</t>
  </si>
  <si>
    <t>101400110 Corrections de valeur prêts subordonnés et divers</t>
  </si>
  <si>
    <t>101410000 Prêts sur police</t>
  </si>
  <si>
    <t>101410100 Prêts sur police - assurance individuelle</t>
  </si>
  <si>
    <t>101410110 Corrections de valeur prêts sur police - assurance individuelle</t>
  </si>
  <si>
    <t>101410200 Prêts sur police - assurance collective</t>
  </si>
  <si>
    <t>101410210 Corrections de valeur prêts sur police - assurance collective</t>
  </si>
  <si>
    <t>101500000 Hypothèques</t>
  </si>
  <si>
    <t>101500100 Hypothèques sur maisons individuelles et immeubles locatifs</t>
  </si>
  <si>
    <t>101500110 Corrections de valeur hypothèques sur maisons individuelles et immeubles locatifs</t>
  </si>
  <si>
    <t>101500200 Hypothèques sur propriétés par étages</t>
  </si>
  <si>
    <t>101500210 Corrections de valeur hypothèques sur propriétés par étages</t>
  </si>
  <si>
    <t xml:space="preserve">101500400 Hypothèques sur bâtiments administratifs et à usage de bureaux </t>
  </si>
  <si>
    <t xml:space="preserve">101500410 Corrections de valeur hypothèques sur bâtiments administratifs et à usage de bureaux </t>
  </si>
  <si>
    <t xml:space="preserve">101500500 Hypothèques sur objets avec droits de superficie </t>
  </si>
  <si>
    <t xml:space="preserve">101500510 Corrections de valeur hypothèques sur objets avec droits de superficie </t>
  </si>
  <si>
    <t>101500600 Hypothèques sur immeubles avec utilisation mixte (part non attribuable &lt;= 30%)</t>
  </si>
  <si>
    <t>101500610 Corrections de valeur hypothèques sur immeubles avec utilisation mixte (part non attribuable &lt;= 30%)</t>
  </si>
  <si>
    <t>101500700 Hypothèques sur immeubles avec utilisation mixte (part de surface de vente dans une zone de centre urbain)</t>
  </si>
  <si>
    <t>101500710 Corrections de valeur hypothèques sur immeubles avec utilisation mixte (part de surface de vente dans une zone de centre urbain)</t>
  </si>
  <si>
    <t>101500800 Hypothèques sur société immobilière (SA)</t>
  </si>
  <si>
    <t>101500810 Corrections de valeur hypothèques sur société immobilière (SA)</t>
  </si>
  <si>
    <t>101500900 Hypothèques sur autres immeubles</t>
  </si>
  <si>
    <t>101500910 Corrections de valeur hypothèques sur autres immeubles</t>
  </si>
  <si>
    <t>101600000 Actions</t>
  </si>
  <si>
    <t>101600100 Actions et titres similaires</t>
  </si>
  <si>
    <t>101600110 Corrections de valeur actions et titres similaires</t>
  </si>
  <si>
    <t>101600200 Actions de sociétés du groupe</t>
  </si>
  <si>
    <t>101600210 Corrections de valeur actions de sociétés du groupe</t>
  </si>
  <si>
    <t>101600300 Placements dans des sociétés immobilières</t>
  </si>
  <si>
    <t>101600310 Corrections de valeur placements dans des sociétés immobilières</t>
  </si>
  <si>
    <t>101700000 Autres placements</t>
  </si>
  <si>
    <t>101710000 Placements collectifs</t>
  </si>
  <si>
    <t>101710100 Fonds de placement: biens immobiliers</t>
  </si>
  <si>
    <t>101710110 Corrections de valeur fonds de placement: biens immobiliers</t>
  </si>
  <si>
    <t>101710200 Fonds de placement: actions</t>
  </si>
  <si>
    <t>101710210 Corrections de valeur fonds de placement: actions</t>
  </si>
  <si>
    <t>101710300 Fonds de placement: obligations</t>
  </si>
  <si>
    <t>101710310 Corrections de valeur fonds de placement: obligations</t>
  </si>
  <si>
    <t>101710400 Fonds de placement: marché monétaire</t>
  </si>
  <si>
    <t>101710410 Corrections de valeur fonds de placement: marché monétaire</t>
  </si>
  <si>
    <t>101710500 Fonds de placement: autres</t>
  </si>
  <si>
    <t>101710510 Corrections de valeur fonds de placement: autres</t>
  </si>
  <si>
    <t>101710600 Fonds de placement: mixtes</t>
  </si>
  <si>
    <t>101710610 Corrections de valeur fonds de placement: mixtes</t>
  </si>
  <si>
    <t>101720000 Placements alternatifs</t>
  </si>
  <si>
    <t>101721110 Corrections de valeur Single Hedge Funds</t>
  </si>
  <si>
    <t>101721210 Corrections de valeur Fund of Hedge Funds</t>
  </si>
  <si>
    <t>101722000 Private Equity</t>
  </si>
  <si>
    <t>101722110 Corrections de valeur Single Private Equity Funds</t>
  </si>
  <si>
    <t>101722210 Corrections de valeur Private Equity Fund of Funds</t>
  </si>
  <si>
    <t>101722300 Participations (part &lt;20%)</t>
  </si>
  <si>
    <t>101722310 Corrections de valeur participations (part &lt;20%)</t>
  </si>
  <si>
    <t>101723000 Autres placements alternatifs</t>
  </si>
  <si>
    <t>101723110 Corrections de valeur Private Debt</t>
  </si>
  <si>
    <t xml:space="preserve">101723200 Senior Secured Loans </t>
  </si>
  <si>
    <t xml:space="preserve">101723210 Corrections de valeur Senior Secured Loans </t>
  </si>
  <si>
    <t>101723300 Matières premières</t>
  </si>
  <si>
    <t>101723310 Corrections de valeur matières premières</t>
  </si>
  <si>
    <t>101730000 Produits structurés</t>
  </si>
  <si>
    <t>101730210 Corrections de valeur Insurance-Linked Securities</t>
  </si>
  <si>
    <t>101730300 Autres produits structurés</t>
  </si>
  <si>
    <t>101730310 Corrections de valeur autres produits structurés</t>
  </si>
  <si>
    <t>101740000 Placements de capitaux divers</t>
  </si>
  <si>
    <t>101741000 Créances titrisées</t>
  </si>
  <si>
    <t>101741110 Corrections de valeur ABS</t>
  </si>
  <si>
    <t>101741210 Corrections de valeur MBS</t>
  </si>
  <si>
    <t>101741300 Collateralized Debt Obligations (CDO) et Collateralized Loan Obligations (CLO)</t>
  </si>
  <si>
    <t>101741310 Corrections de valeur CDO/CLO</t>
  </si>
  <si>
    <t>101741400 Autres créances titrisées</t>
  </si>
  <si>
    <t>101741410 Corrections de valeur autres créances titrisées</t>
  </si>
  <si>
    <t>101742100 Autres placements (tous les placements n'appartenant pas aux catégories déjà mentionnées)</t>
  </si>
  <si>
    <t>101742110 Corrections de valeur autres placements</t>
  </si>
  <si>
    <t>101800100 Réserves de fluctuation placements de capitaux (sans assurance vie liée à des participations)</t>
  </si>
  <si>
    <t>102000000 Placements provenant de l'assurance sur la vie liée à des participations</t>
  </si>
  <si>
    <t>102100000 Assurance sur la vie liée à des parts de fonds de placement</t>
  </si>
  <si>
    <t>102100100 Assurance sur la vie liée à des parts de fonds de placement: fonds de placement - biens immobiliers</t>
  </si>
  <si>
    <t>102100110 Corrections de valeur assurance sur la vie liée à des parts de fonds de placement: fonds de placement - biens immobiliers</t>
  </si>
  <si>
    <t>102100200 Assurance sur la vie liée à des parts de fonds de placement: fonds de placement - actions</t>
  </si>
  <si>
    <t>102100210 Corrections de valeur assurance sur la vie liée à des parts de fonds de placement: fonds de placement - actions</t>
  </si>
  <si>
    <t>102100300 Assurance sur la vie liée à des parts de fonds de placement: fonds de placement - obligations</t>
  </si>
  <si>
    <t>102100310 Corrections de valeur assurance sur la vie liée à des parts de fonds de placement: fonds de placement - obligations</t>
  </si>
  <si>
    <t>102100400 Assurance sur la vie liée à des parts de fonds de placement: fonds de placement - marché monétaire</t>
  </si>
  <si>
    <t>102100410 Corrections de valeur assurance sur la vie liée à des parts de fonds de placement: fonds de placement - marché monétaire</t>
  </si>
  <si>
    <t>102100500 Assurance sur la vie liée à des parts de fonds de placement: fonds de placement - placements alternatifs</t>
  </si>
  <si>
    <t>102100510 Corrections de valeur assurance sur la vie liée à des parts de fonds de placement: fonds de placement - placements alternatifs</t>
  </si>
  <si>
    <t>102100600 Assurance sur la vie liée à des parts de fonds de placement: fonds de placement - mixtes</t>
  </si>
  <si>
    <t>102100610 Corrections de valeur assurance sur la vie liée à des parts de fonds de placement: fonds de placement - mixtes</t>
  </si>
  <si>
    <t>102100700 Assurance sur la vie liée à des parts de fonds de placement - autres (par ex. dérivés, liquidités)</t>
  </si>
  <si>
    <t>102100710 Corrections de valeur assurance sur la vie liée à des parts de fonds de placement - autres (par ex. dérivés, liquidités)</t>
  </si>
  <si>
    <t>102200000 Assurance sur la vie liée à des fonds cantonnés ou à d’autres valeurs de référence</t>
  </si>
  <si>
    <t>102200010 Assurance sur la vie liée à des fonds cantonnés ou à d’autres valeurs de référence: biens immobiliers</t>
  </si>
  <si>
    <t>102200011 Corrections de valeur assurance sur la vie liée à des fonds cantonnés ou à d’autres valeurs de référence: biens immobiliers</t>
  </si>
  <si>
    <t>102200020 Assurance sur la vie liée à des fonds cantonnés ou à d’autres valeurs de référence: titres à revenu fixe</t>
  </si>
  <si>
    <t>102200021 Corrections de valeur assurance sur la vie liée à des fonds cantonnés ou à d’autres valeurs de référence: titres à revenu fixe</t>
  </si>
  <si>
    <t>102200030 Assurance sur la vie liée à des fonds cantonnés ou à d’autres valeurs de référence: prêts</t>
  </si>
  <si>
    <t>102200031 Corrections de valeur assurance sur la vie liée à des fonds cantonnés ou à d’autres valeurs de référence: prêts</t>
  </si>
  <si>
    <t>102200040 Assurance sur la vie liée à des fonds cantonnés ou à d’autres valeurs de référence: hypothèques</t>
  </si>
  <si>
    <t>102200041 Corrections de valeur assurance sur la vie liée à des fonds cantonnés ou à d’autres valeurs de référence: hypothèques</t>
  </si>
  <si>
    <t>102200050 Assurance sur la vie liée à des fonds cantonnés ou à d’autres valeurs de référence: actions</t>
  </si>
  <si>
    <t>102200051 Corrections de valeur assurance sur la vie liée à des fonds cantonnés ou à d’autres valeurs de référence: actions</t>
  </si>
  <si>
    <t>102200060 Assurance sur la vie liée à des fonds cantonnés ou à d’autres valeurs de référence: placements collectifs</t>
  </si>
  <si>
    <t>102200061 Corrections de valeur assurance sur la vie liée à des fonds cantonnés ou à d’autres valeurs de référence: placements collectifs</t>
  </si>
  <si>
    <t>102200070 Assurance sur la vie liée à des fonds cantonnés ou à d’autres valeurs de référence: placements alternatifs</t>
  </si>
  <si>
    <t>102200071 Corrections de valeur assurance sur la vie liée à des fonds cantonnés ou à d’autres valeurs de référence: placements alternatifs</t>
  </si>
  <si>
    <t>102200080 Assurance sur la vie liée à des fonds cantonnés ou à d’autres valeurs de référence: produits structurés</t>
  </si>
  <si>
    <t>102200081 Corrections de valeur assurance sur la vie liée à des fonds cantonnés ou à d’autres valeurs de référence: produits structurés</t>
  </si>
  <si>
    <t>102200090 Assurance sur la vie liée à des fonds cantonnés ou à d’autres valeurs de référence: instruments dérivés (nets)</t>
  </si>
  <si>
    <t>102200091 Corrections de valeur assurance sur la vie liée à des fonds cantonnés ou à d’autres valeurs de référence: instruments dérivés (nets)</t>
  </si>
  <si>
    <t>102200100 Assurance sur la vie liée à des fonds cantonnés ou à d’autres valeurs de référence: créances sur le marché monétaire</t>
  </si>
  <si>
    <t>102200101 Corrections de valeur assurance sur la vie liée à des fonds cantonnés ou à d’autres valeurs de référence: créances sur le marché monétaire</t>
  </si>
  <si>
    <t>102200110 Assurance sur la vie liée à des fonds cantonnés ou à d’autres valeurs de référence: prêts sur police</t>
  </si>
  <si>
    <t>102200111 Corrections de valeur assurance sur la vie liée à des fonds cantonnés ou à d’autres valeurs de référence: prêts sur police</t>
  </si>
  <si>
    <t>102200120 Assurance sur la vie liée à des fonds cantonnés ou à d’autres valeurs de référence: autres placements</t>
  </si>
  <si>
    <t>102200121 Corrections de valeur assurance sur la vie liée à des fonds cantonnés ou à d’autres valeurs de référence: autres placements</t>
  </si>
  <si>
    <t>102200130 Assurance sur la vie liée à des fonds cantonnés ou à d’autres valeurs de référence: liquidités</t>
  </si>
  <si>
    <t>102200131 Corrections de valeur assurance sur la vie liée à des fonds cantonnés ou à d’autres valeurs de référence: liquidités</t>
  </si>
  <si>
    <t>102300100 Réserves de fluctuation placements provenant de l'assurance sur la vie liée à des participations</t>
  </si>
  <si>
    <t>103000000 Créances sur instruments financiers dérivés</t>
  </si>
  <si>
    <t>103000100 Instruments liés au risque de taux d'intérêt</t>
  </si>
  <si>
    <t>103000110 Corrections de valeur instruments liés au risque de taux d'intérêt</t>
  </si>
  <si>
    <t>103000200 Instruments liés au risque de change</t>
  </si>
  <si>
    <t>103000210 Corrections de valeur instruments liés au risque de change</t>
  </si>
  <si>
    <t>103000300 Instruments liés au risque de marché</t>
  </si>
  <si>
    <t>103000310 Corrections de valeur instruments liés au risque de marché</t>
  </si>
  <si>
    <t>103000400 Instruments liés au risque de crédit</t>
  </si>
  <si>
    <t>103000410 Corrections de valeur instruments liés au risque de crédit</t>
  </si>
  <si>
    <t>103000500 Instruments liés au risque d'assurance</t>
  </si>
  <si>
    <t>103000510 Corrections de valeur instruments liés au risque d'assurance</t>
  </si>
  <si>
    <t>103000600 Autres instruments dérivés</t>
  </si>
  <si>
    <t>103000610 Corrections de valeur autres instruments</t>
  </si>
  <si>
    <t>104000000 Dépôts découlant de la réassurance acceptée</t>
  </si>
  <si>
    <t>105000000 Liquidités</t>
  </si>
  <si>
    <t>105000100 Numéraire</t>
  </si>
  <si>
    <t xml:space="preserve">105000200 Avoirs sur comptes bancaires </t>
  </si>
  <si>
    <t>105000300 Créances sur le marché monétaire</t>
  </si>
  <si>
    <t>106000000 Part des réassureurs dans les provisions techniques</t>
  </si>
  <si>
    <t>106100000 Provisions techniques (vie): part des réassureurs</t>
  </si>
  <si>
    <t>106101000 Provisions techniques (vie); affaires directes: part des réassureurs</t>
  </si>
  <si>
    <t>106102000 Provisions techniques (vie); affaires indirectes: part des rétrocessionnaires</t>
  </si>
  <si>
    <t>106110000 Reports de primes (vie): part des réassureurs</t>
  </si>
  <si>
    <t>106110100 Reports de primes (vie); affaires directes: part des réassureurs</t>
  </si>
  <si>
    <t>ADC1DL Répartition par branches: vie direct</t>
  </si>
  <si>
    <t>ADILD03100 Assurance individuelle de capital en cas de vie et en cas de décès (A3.1); (CH + FB)</t>
  </si>
  <si>
    <t>ADILD03200 Assurance individuelle de rente (A3.2); (CH + FB)</t>
  </si>
  <si>
    <t>ADILD03300 Autres assurance individuelles sur la vie (A3.3); (CH + FB)</t>
  </si>
  <si>
    <t>ADILD08000 Assurance collective sur la vie (A1, A3.4); (CH + FB)</t>
  </si>
  <si>
    <t>106110200 Reports de primes (vie); affaires indirectes: part des rétrocessionnaires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</si>
  <si>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</si>
  <si>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</si>
  <si>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</si>
  <si>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</si>
  <si>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</si>
  <si>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106120000 Réserves mathématiques (vie): part des réassureurs</t>
  </si>
  <si>
    <t>106120100 Réserves mathématiques (vie); affaires directes: part des réassureurs</t>
  </si>
  <si>
    <t>106120200 Réserves mathématiques (vie); affaires indirectes: part des rétrocessionnaires</t>
  </si>
  <si>
    <t>106130000 Provisions pour sinistres survenus mais non encore liquidés (vie): part des réassureurs</t>
  </si>
  <si>
    <t>106130100 Provisions pour sinistres survenus mais non encore liquidés (vie); affaires directes: part des réassureurs</t>
  </si>
  <si>
    <t>106130200 Provisions pour sinistres survenus mais non encore liquidés (vie); affaires indirectes: part des rétrocessionnaires</t>
  </si>
  <si>
    <t>106140000 Autres provisions techniques (vie): part des réassureurs</t>
  </si>
  <si>
    <t>106140100 Autres provisions techniques (vie); affaires directes: part des réassureurs</t>
  </si>
  <si>
    <t>106140200 Autres provisions techniques (vie); affaires indirectes: part des rétrocessionnaires</t>
  </si>
  <si>
    <t>106150100 Provisions pour parts d'excédents contractuels (vie): part des réassureurs</t>
  </si>
  <si>
    <t>106160100 Provisions pour fonds d'excédents (vie): part des réassureurs</t>
  </si>
  <si>
    <t>106200000 Provisions techniques (non-vie): part des réassureurs</t>
  </si>
  <si>
    <t>106201000 Provisions techniques (assurance dommages); affaires directes: part des réassureurs</t>
  </si>
  <si>
    <t>106202000 Provisions techniques (assurance maladie); affaires directes: part des réassureurs</t>
  </si>
  <si>
    <t>106203000 Provisions techniques (assurance dommages); affaires indirectes: part des réassureurs</t>
  </si>
  <si>
    <t>106204000 Provisions techniques (assurance maladie); affaires directes: part des réassureurs</t>
  </si>
  <si>
    <t>106210000 Reports de primes (non-vie): part des réassureurs</t>
  </si>
  <si>
    <t>106210100 Reports de primes (non-vie); affaires directes: part des réassureurs</t>
  </si>
  <si>
    <t>ADC1DS Répartition par branches: non-vie direct</t>
  </si>
  <si>
    <t>ADISD01000 Assurance accidents (CH + FB)</t>
  </si>
  <si>
    <t>ADISD02000 Assurance maladie (CH + FB)</t>
  </si>
  <si>
    <t>ADISD03000 Corps de véhicules terrestres (autres que ferroviaires); (CH + FB)</t>
  </si>
  <si>
    <t>ADISD09900 Incendie, dommages naturels et autres dommages aux biens (CH + FB)</t>
  </si>
  <si>
    <t>ADISD10000 Responsabilité civile pour véhicules terrestres automoteurs (CH + FB)</t>
  </si>
  <si>
    <t>ADISD12900 Assurance de transport (CH + FB)</t>
  </si>
  <si>
    <t>ADISD13000 Responsabilité civile générale (CH + FB)</t>
  </si>
  <si>
    <t>ADISD17000 Protection juridique (CH + FB)</t>
  </si>
  <si>
    <t>ADISD19000 Crédit, caution, pertes pécuniaires diverses et assistance (CH + FB)</t>
  </si>
  <si>
    <t>106210200 Reports de primes (non-vie); affaires indirectes: part des rétrocessionnaires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</si>
  <si>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</si>
  <si>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</si>
  <si>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</si>
  <si>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</si>
  <si>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ADISR09900 RE: Incendie, dommages naturels et autres dommages aux biens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</si>
  <si>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</si>
  <si>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</si>
  <si>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</si>
  <si>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</si>
  <si>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ADISR19000 RE: Crédit, caution, pertes pécuniaires diverses et assistance (CH + FB)</t>
  </si>
  <si>
    <t>106220000 Provisions pour sinistres survenus mais non encore liquidés (non-vie): part des réassureurs</t>
  </si>
  <si>
    <t>106220100 Provisions pour sinistres survenus mais non encore liquidés (non-vie); affaires directes: part des réassureurs</t>
  </si>
  <si>
    <t>106220200 Provisions pour sinistres survenus mais non encore liquidés (non-vie); affaires indirectes: part des rétrocessionnaires</t>
  </si>
  <si>
    <t>106230000 Autres provisions techniques (non-vie): part des réassureurs</t>
  </si>
  <si>
    <t>106230100 Autres provisions techniques (non-vie); affaires directes: part des réassureurs</t>
  </si>
  <si>
    <t>106230200 Autres provisions techniques (non-vie); affaires indirectes: part des rétrocessionnaires</t>
  </si>
  <si>
    <t>106240100 Provisions pour parts d'excédents contractuels (non-vie): part des réassureurs</t>
  </si>
  <si>
    <t>106250100 Provisions pour fonds d'excédents (non-vie): part des réassureurs</t>
  </si>
  <si>
    <t>106300000 Provisions techniques de l'assurance sur la vie liée à des participations: part des réassureurs</t>
  </si>
  <si>
    <t>106301000 Provisions techniques de l'assurance sur la vie liée à des participations; affaires directes: part des réassureurs</t>
  </si>
  <si>
    <t>106302000 Provisions techniques de l'assurance sur la vie liée à des participations; affaires indirectes: part des réassureurs</t>
  </si>
  <si>
    <t>106310000 Reports de primes de l'assurance sur la vie liée à des participations: part des réassureurs</t>
  </si>
  <si>
    <t>106310100 Reports de primes de l'assurance sur la vie liée à des participations; affaires directes: part des réassureurs</t>
  </si>
  <si>
    <t>106310200 Reports de primes de l'assurance sur la vie liée à des participations; affaires indirectes: part des rétrocessionnaires</t>
  </si>
  <si>
    <t>106350100 Provisions pour parts d'excédents contractuels de l'assurance sur la vie liée à des participations: part des réassureurs</t>
  </si>
  <si>
    <t>106320000 Réserves mathématiques de l'assurance sur la vie liée à des participations: part des réassureurs</t>
  </si>
  <si>
    <t>106320100 Réserves mathématiques de l'assurance sur la vie liée à des participations; affaires directes: part des réassureurs</t>
  </si>
  <si>
    <t>106320200 Réserves mathématiques de l'assurance sur la vie liée à des participations; affaires indirectes: part des rétrocessionnaires</t>
  </si>
  <si>
    <t>106360100 Provisions pour les garanties en cas de vie et autres de l'assurance sur la vie liée à des participations: part des réassureurs</t>
  </si>
  <si>
    <t>106330000 Provisions pour sinistres survenus mais non encore liquidés de l'assurance sur la vie liée à des participations: part des réassureurs</t>
  </si>
  <si>
    <t>106330100 Provisions pour sinistres survenus mais non encore liquidés de l'assurance sur la vie liée à des participations; affaires directes: part des réassureurs</t>
  </si>
  <si>
    <t>106330200 Provisions pour sinistres survenus mais non encore liquidés de l'assurance sur la vie liée à des participations; affaires indirectes: part des rétrocessionnaires</t>
  </si>
  <si>
    <t>106340000 Autres provisions techniques de l'assurance sur la vie liée à des participations: part des réassureurs</t>
  </si>
  <si>
    <t>106340100 Autres provisions techniques de l'assurance sur la vie liée à des participations; affaires directes: part des réassureurs</t>
  </si>
  <si>
    <t>106340200 Autres provisions techniques de l'assurance sur la vie liée à des participations; affaires indirectes: part des rétrocessionnaires</t>
  </si>
  <si>
    <t>107000000 Immobilisations corporelles</t>
  </si>
  <si>
    <t>107000100 Mobiliers</t>
  </si>
  <si>
    <t>107000200 Immeubles d'exploitation</t>
  </si>
  <si>
    <t>107000300 Autres immobilisations corporelles</t>
  </si>
  <si>
    <t>107000400 Amortissements et corrections de valeur immobilisations corporelles</t>
  </si>
  <si>
    <t>108000000 Frais d'acquisition différés, activés, non encore amortis</t>
  </si>
  <si>
    <t>109000000 Immobilisations incorporelles</t>
  </si>
  <si>
    <t>109000100 Fonds de commerce (Goodwill)</t>
  </si>
  <si>
    <t>109000200 Logiciel porté à l'actif</t>
  </si>
  <si>
    <t>109000300 Autres actifs incorporels</t>
  </si>
  <si>
    <t>109000400 Amortissements et corrections de valeur</t>
  </si>
  <si>
    <t>110000000 Créances nées d'opérations d'assurance</t>
  </si>
  <si>
    <t>110100000 Créances sur les preneurs d'assurance et agents</t>
  </si>
  <si>
    <t>110100100 Créances sur les preneurs d'assurance</t>
  </si>
  <si>
    <t>110100200 Créances sur des agents et intermédiaires</t>
  </si>
  <si>
    <t>110200000 Créances sur des compagnies d'assurance et de réassurance</t>
  </si>
  <si>
    <t>110200100 Créances sur des compagnies de réassurance, cédée</t>
  </si>
  <si>
    <t>110200200 Créances sur des compagnies de réassurance: acceptée</t>
  </si>
  <si>
    <t>110200300 Créances sur des compagnies d'assurance: autres</t>
  </si>
  <si>
    <t>110300100 Autres créances nées d'opérations d'assurance et de réassurance</t>
  </si>
  <si>
    <t>110400100 Autres dépôts</t>
  </si>
  <si>
    <t>111000000 Autres créances</t>
  </si>
  <si>
    <t>111000100 Créances diverses</t>
  </si>
  <si>
    <t>111000200 Créances nées des activités de placement</t>
  </si>
  <si>
    <t>111000300 Créances fiscales</t>
  </si>
  <si>
    <t>112000000 Autres actifs</t>
  </si>
  <si>
    <t>114000000 Comptes de régularisation actif</t>
  </si>
  <si>
    <t>114000100 Prestations d'assurance versées à l'avance</t>
  </si>
  <si>
    <t>114000200 Intérêts et loyers acquis non échus</t>
  </si>
  <si>
    <t>114000300 Actifs d'impôts différés</t>
  </si>
  <si>
    <t>114000400 Autres comptes de régularisation</t>
  </si>
  <si>
    <t>200000000 Passif</t>
  </si>
  <si>
    <t>201000000 Provisions techniques: brutes</t>
  </si>
  <si>
    <t>201100000 Provisions techniques (vie): brutes</t>
  </si>
  <si>
    <t>201101000 Provisions techniques (vie); affaires directes: brutes</t>
  </si>
  <si>
    <t>201102000 Provisions techniques (vie); affaires indirectes: brutes</t>
  </si>
  <si>
    <t>201110000 Reports de primes (vie): brutes</t>
  </si>
  <si>
    <t>201110100 Reports de primes (vie); affaires directes: brutes</t>
  </si>
  <si>
    <t>ADILD03400 Assurance collective sur la vie hors de la prévoyance professionnelle (A3.4); (CH)</t>
  </si>
  <si>
    <t>201110200 Reports de primes (vie); affaires indirectes: brutes</t>
  </si>
  <si>
    <t>201120000 Réserves mathématiques (vie): brute</t>
  </si>
  <si>
    <t>201120100 Réserves mathématiques (vie); affaires directes: brutes</t>
  </si>
  <si>
    <t>ADI1810 Assurance avec constitution de capital</t>
  </si>
  <si>
    <t>ADI1820 Assurance de risque pur</t>
  </si>
  <si>
    <t>ADI1830 Rentes futures</t>
  </si>
  <si>
    <t>ADI1840 Rentes en cours</t>
  </si>
  <si>
    <t>ADI1930 Assurance de solde de dette - cas de décès</t>
  </si>
  <si>
    <t>ADI1940 Assurance de solde de dette - cas d'invalidité</t>
  </si>
  <si>
    <t>ADI1950 Autre - cas de décès</t>
  </si>
  <si>
    <t>ADI1960 Autre - cas d'invalidité</t>
  </si>
  <si>
    <t>ADC022 Répartition en prévoyance 3a et prévoyance 3b (par branche d'assurance)</t>
  </si>
  <si>
    <t>ADI1530 Prévoyance du pilier 3a et assurance collective</t>
  </si>
  <si>
    <t>ADI1540 Prévoyance du pilier 3b</t>
  </si>
  <si>
    <t>ADD005 Sommes et rentes assurées</t>
  </si>
  <si>
    <t>ADD006 Nombre d'assurés</t>
  </si>
  <si>
    <t>201120200 Réserves mathématiques (vie); affaires indirectes: brutes</t>
  </si>
  <si>
    <t>201130000 Provisions pour sinistres survenus mais non encore liquidés (vie): brutes</t>
  </si>
  <si>
    <t>201130100 Provisions pour sinistres survenus mais non encore liquidés (vie); affaires directes: brutes</t>
  </si>
  <si>
    <t>ADC046 Répartition des provisions pour sinistres</t>
  </si>
  <si>
    <t>ADI2010 Autres</t>
  </si>
  <si>
    <t>201130200 Provisions pour sinistres survenus mais non encore liquidés (vie); affaires indirectes: brutes</t>
  </si>
  <si>
    <t>201140000 Provisions de fluctuation (vie): brutes</t>
  </si>
  <si>
    <t>201140100 Provisions de fluctuation (vie); affaires directes: brutes</t>
  </si>
  <si>
    <t>201140200 Provisions de fluctuation (vie); affaires indirectes: brutes</t>
  </si>
  <si>
    <t>201150000 Autres provisions techniques (vie): brutes</t>
  </si>
  <si>
    <t>201150200 Fonds de renchérissement (vie): brut</t>
  </si>
  <si>
    <t>201150300 Diverses provisions techniques (vie); affaires directes: brutes</t>
  </si>
  <si>
    <t>201150400 Diverses provisions techniques (vie); affaires indirectes: brutes</t>
  </si>
  <si>
    <t>201160100 Provisions pour parts d'excédents contractuels (vie): brutes</t>
  </si>
  <si>
    <t>201170100 Provisions pour fonds d'excédents (vie): brutes</t>
  </si>
  <si>
    <t>ADC045 Répartition par genre de fonds d'excédents</t>
  </si>
  <si>
    <t>ADI2020 Part fixe attribuée</t>
  </si>
  <si>
    <t>ADI2030 Part libre</t>
  </si>
  <si>
    <t>201200000 Provisions techniques (non-vie): brutes</t>
  </si>
  <si>
    <t>201201000 Provisions techniques (assurance dommages); affaires directes: brutes</t>
  </si>
  <si>
    <t>201202000 Provisions techniques (assurance maladie); affaires directes: brutes</t>
  </si>
  <si>
    <t>201203000 Provisions techniques (assurance dommages); affaires indirectes: brutes</t>
  </si>
  <si>
    <t>201204000 Provisions techniques (assurance maladie); affaires indirectes: brutes</t>
  </si>
  <si>
    <t>201210000 Reports de primes (non-vie): bruts</t>
  </si>
  <si>
    <t>201210100 Reports de primes (non-vie); affaires directes: bruts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</si>
  <si>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</si>
  <si>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</si>
  <si>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</si>
  <si>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</si>
  <si>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</si>
  <si>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</si>
  <si>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</si>
  <si>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</si>
  <si>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</si>
  <si>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</si>
  <si>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</si>
  <si>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</si>
  <si>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</si>
  <si>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</si>
  <si>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</si>
  <si>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</si>
  <si>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ADISD13100 Responsabilité civile professionnelle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</si>
  <si>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</si>
  <si>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</si>
  <si>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</si>
  <si>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</si>
  <si>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</si>
  <si>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201210200 Reports de primes (non-vie); affaires indirectes: bruts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</si>
  <si>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</si>
  <si>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</si>
  <si>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</si>
  <si>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</si>
  <si>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</si>
  <si>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</si>
  <si>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</si>
  <si>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</si>
  <si>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201220000 Provisions pour sinistres survenus mais non encore liquidés (non-vie): brutes</t>
  </si>
  <si>
    <t>201220100 Provisions pour sinistres survenus mais non encore liquidés (non-vie); affaires directe: brutes</t>
  </si>
  <si>
    <t>ADC047 Répartition des provisions pour sinistres</t>
  </si>
  <si>
    <t>201220200 Provisions pour sinistres survenus mais non encore liquidés (non-vie); affaires indirectes: brutes</t>
  </si>
  <si>
    <t>201230000 Provisions de sécurité et pour fluctuations (non-vie): brutes</t>
  </si>
  <si>
    <t>201230100 Provisions de sécurité et pour fluctuations (non-vie); affaires directes: brutes</t>
  </si>
  <si>
    <t>ADC062 Répartition par type de provisions</t>
  </si>
  <si>
    <t>ADI3030 Provisions de fluctuation dans l'assurance-crédit</t>
  </si>
  <si>
    <t xml:space="preserve">ADI3040 Autres Provisions de sécurité et pour fluctuations </t>
  </si>
  <si>
    <t>201230200 Provisions pour risques de fluctuation des produits de l'assurance maladie; affaires directes: brutes</t>
  </si>
  <si>
    <t>201230300 Provisions de sécurité et pour fluctuations (non-vie); affaires indirectes: brutes</t>
  </si>
  <si>
    <t>201240000 Autres provisions techniques (non-vie): brutes</t>
  </si>
  <si>
    <t>201241000 Autres provisions techniques (non-vie); affaires directes: brutes</t>
  </si>
  <si>
    <t>201241100 Provisions de vieillissement (non-vie): brutes</t>
  </si>
  <si>
    <t>201241200 Provisions techniques pour rentes (non-vie); affaires directes: brutes</t>
  </si>
  <si>
    <t>ADI3050 Provisions pour modification des normes comptables (Art. 90 al. 3 LAA)</t>
  </si>
  <si>
    <t>201241300 Diverses provisions techniques (non-vie); affaires directes: brutes</t>
  </si>
  <si>
    <t>201242000 Autres provisions techniques (non-vie); affaires indirectes: brutes</t>
  </si>
  <si>
    <t>201242100 Provisions techniques pour rentes (non-vie); affaires indirectes: brutes</t>
  </si>
  <si>
    <t>201242200 Diverses provisions techniques (non-vie); affaires indirectes: brutes</t>
  </si>
  <si>
    <t>201250100 Provisions pour parts d'excédents contractuels (non-vie): brutes</t>
  </si>
  <si>
    <t>201260100 Provisions pour fonds d'excédents (non-vie): brutes</t>
  </si>
  <si>
    <t>202000000 Provisions techniques de l'assurance sur la vie liée à des participations: brutes</t>
  </si>
  <si>
    <t>202010000 Provisions techniques de l'assurance sur la vie liée à des participations; affaires directes: brutes</t>
  </si>
  <si>
    <t>202020000 Provisions techniques de l'assurance sur la vie liée à des participations; affaires indirectes: brutes</t>
  </si>
  <si>
    <t>202100000 Reports de primes de l'assurance sur la vie liée à des participations: bruts</t>
  </si>
  <si>
    <t>202100100 Reports de primes de l'assurance sur la vie liée à des participations; affaires directes: bruts</t>
  </si>
  <si>
    <t>ADC1DA Répartition par genres d'assurance sur la vie liée à des participations</t>
  </si>
  <si>
    <t>ADILD02100 Assurance de capital liée à des fonds de placement (A2.1, A2.2); (CH)</t>
  </si>
  <si>
    <t>ADILD02300 Assurance de rentes liée à des parts de fonds de placement (A2.3); (CH)</t>
  </si>
  <si>
    <t>ADILD02400 Assurance sur la vie liée à des fonds cantonnés ou à d'autres valeurs de référence (A2.4, A2.5); (CH)</t>
  </si>
  <si>
    <t>ADILD02600 Assurance de rentes liée à des fonds cantonnés ou à d'autres valeurs de référence (A2.6); (CH)</t>
  </si>
  <si>
    <t>202100200 Reports de primes de l'assurance sur la vie liée à des participations; affaires indirectes: bruts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</si>
  <si>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</si>
  <si>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</si>
  <si>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</si>
  <si>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202200000 Réserves mathématiques de l'assurance sur la vie liée à des participations: brutes</t>
  </si>
  <si>
    <t>202200100 Réserves mathématiques de l'assurance sur la vie liée à des participations; affaires directes: brutes</t>
  </si>
  <si>
    <t>ADC023 Répartition en prévoyance 3a et prévoyance 3b (par genres d'assurance sur la vie liée à des participations)</t>
  </si>
  <si>
    <t>202200200 Réserves mathématiques de l'assurance sur la vie liée à des participations; affaires indirectes: brutes</t>
  </si>
  <si>
    <t>202300000 Provisions pour sinistres survenus mais non encore liquidés de l'assurance sur la vie liée à des participations: brutes</t>
  </si>
  <si>
    <t>202300100 Provisions pour sinistres survenus mais non encore liquidés de l'assurance sur la vie liée à des participations; affaires directes: brutes</t>
  </si>
  <si>
    <t>202300200 Provisions pour sinistres survenus mais non encore liquidés de l'assurance sur la vie liée à des participations; affaires indirectes: brutes</t>
  </si>
  <si>
    <t>202400000 Provisions de fluctuation de l'assurance sur la vie liée à des participations: brutes</t>
  </si>
  <si>
    <t>202400100 Provisions de fluctuation de l'assurance sur la vie liée à des participations; affaires directes: brutes</t>
  </si>
  <si>
    <t>202400200 Provisions de fluctuation de l'assurance sur la vie liée à des participations; affaires indirectes: brutes</t>
  </si>
  <si>
    <t>202500100 Autres provisions techniques de l'assurance sur la vie liée à des participations; affaires directes: brutes</t>
  </si>
  <si>
    <t>202500200 Autres provisions techniques de l'assurance sur la vie liée à des participations; affaires indirectes: brutes</t>
  </si>
  <si>
    <t>202500300 Provisions pour parts d'excédents contractuels de l'assurance sur la vie liée à des participations: brutes</t>
  </si>
  <si>
    <t>202500400 Provisions pour les garanties en cas de vie et autres de l'assurance sur la vie liée à des participations: brutes</t>
  </si>
  <si>
    <t>203000000 Provisions non techniques</t>
  </si>
  <si>
    <t>203000100 Provisions pour ristournes</t>
  </si>
  <si>
    <t>203000200 Provisions pour la prévoyance en faveur du personnel</t>
  </si>
  <si>
    <t>203000300 Provisions pour autres risques liés à l'exploitation de l'assurance-maladie</t>
  </si>
  <si>
    <t>203100000 Provisions financières</t>
  </si>
  <si>
    <t>203100100 Provisions financières: provisions de fluctuation des cours des monnaies</t>
  </si>
  <si>
    <t>203100200 Provisions financières: provisions de fluctuation des cours des placements</t>
  </si>
  <si>
    <t>203100300 Autres provisions</t>
  </si>
  <si>
    <t>204000000 Dettes liées à des instruments de taux</t>
  </si>
  <si>
    <t>205000000 Dettes sur instruments financiers dérivés</t>
  </si>
  <si>
    <t>205000100 Instruments liés au risque de taux d'intérêt</t>
  </si>
  <si>
    <t>205000200 Instruments liés au risque de change</t>
  </si>
  <si>
    <t>205000300 Instruments liés au risque de marché</t>
  </si>
  <si>
    <t>205000400 Instruments liés au risque de crédit</t>
  </si>
  <si>
    <t>205000500 Instruments liés au risque d'assurance</t>
  </si>
  <si>
    <t>205000600 Autres instruments dérivés</t>
  </si>
  <si>
    <t>206000000 Dépôts résultant de la réassurance, cédée</t>
  </si>
  <si>
    <t>207000000 Dettes nées d'opérations d'assurance</t>
  </si>
  <si>
    <t>207100000 Dettes envers des preneurs d'assurance, agents et intermédiaires</t>
  </si>
  <si>
    <t>207100100 Dettes envers des preneurs d'assurance</t>
  </si>
  <si>
    <t>207100200 Primes payées d'avance des preneurs d'assurance</t>
  </si>
  <si>
    <t>207100300 Dettes envers des agents et des intermédiaires</t>
  </si>
  <si>
    <t>207200000 Dettes envers des entreprises d'assurance et de réassurance</t>
  </si>
  <si>
    <t>207200100 Dettes envers des entreprises de réassurance, cédée</t>
  </si>
  <si>
    <t>207200200 Dettes envers des entreprises de réassurance, acceptée</t>
  </si>
  <si>
    <t>207200300 Dettes envers des entreprises d'assurance: autres</t>
  </si>
  <si>
    <t>207200400 Primes payées d'avance des entreprises d'assurance</t>
  </si>
  <si>
    <t>207300100 Autres dettes nées d'opérations d'assurance et de réassurance</t>
  </si>
  <si>
    <t>207300200 Autres dépôts reçus de réassureurs</t>
  </si>
  <si>
    <t>208000000 Autres passifs</t>
  </si>
  <si>
    <t xml:space="preserve">208000100 Autres dettes </t>
  </si>
  <si>
    <t>208000200 Dettes nées d'activités de placement</t>
  </si>
  <si>
    <t>208000300 Dettes fiscales</t>
  </si>
  <si>
    <t>208000400 Divers passifs</t>
  </si>
  <si>
    <t>209000000 Compte de régularisation passif</t>
  </si>
  <si>
    <t>209000100 Primes acquises non échues</t>
  </si>
  <si>
    <t>209000200 Intérêts et loyers acquis non échus</t>
  </si>
  <si>
    <t>209000300 Impôts différés</t>
  </si>
  <si>
    <t xml:space="preserve">209000500 Autres postes du compte de régularisation </t>
  </si>
  <si>
    <t>210000000 Dettes subordonnées</t>
  </si>
  <si>
    <t>210000100 Emprunts et prêts à caractère de fonds propres, à durée indéterminée</t>
  </si>
  <si>
    <t>210000200 Autres dettes à caractère de fonds propres, à durée indéterminée</t>
  </si>
  <si>
    <t>210000300 Emprunts, prêts et autres dettes devant obligatoirement être convertis en fonds propres</t>
  </si>
  <si>
    <t>210000400 Emprunts et prêts à caractère de fonds propres, à durée déterminée</t>
  </si>
  <si>
    <t>210000500 Autres dettes à caractère de fonds propres, à durée déterminée</t>
  </si>
  <si>
    <t>211000000 Total des provisions et dettes externes</t>
  </si>
  <si>
    <t>212000000 Capital-actions</t>
  </si>
  <si>
    <t>212000100 Capital-actions libéré</t>
  </si>
  <si>
    <t>212000110 Parts minoritaires</t>
  </si>
  <si>
    <t>212000200 Capital social libéré</t>
  </si>
  <si>
    <t>212000300 Capital minimum selon art. 8 LSA (pour les coopératives sans capital social)</t>
  </si>
  <si>
    <t>212000400 Capital-participation</t>
  </si>
  <si>
    <t>213000000 Réserves légales</t>
  </si>
  <si>
    <t>213000100 Réserve légale issue d'apports de capital</t>
  </si>
  <si>
    <t>213000300 Fonds d'organisation (LSA)</t>
  </si>
  <si>
    <t>213000400 Primes d'émission</t>
  </si>
  <si>
    <t>213000500 Autres réserves légales issues du capital</t>
  </si>
  <si>
    <t>214000000 Réserves légales issues du bénéfice</t>
  </si>
  <si>
    <t>214000100 Réserves légales générales issues du bénéfice</t>
  </si>
  <si>
    <t>214000200 Réserves de réévaluation</t>
  </si>
  <si>
    <t>214000300 Réserves pour actions propres détenues indirectement</t>
  </si>
  <si>
    <t>215000000 Réserves facultatives issues du bénéfice ou pertes cumulées (poste négatif)</t>
  </si>
  <si>
    <t>215000100 Réserves statutaires issues du bénéfice</t>
  </si>
  <si>
    <t>215000200 Réserves libres</t>
  </si>
  <si>
    <t>215100000 Bénéfice/perte résultant du bilan</t>
  </si>
  <si>
    <t>215100100 Report de bénéfice ou perte</t>
  </si>
  <si>
    <t>215100200 Bénéfice ou perte de l'exercice</t>
  </si>
  <si>
    <t>216000000 Propres parts du capital (poste négatif)</t>
  </si>
  <si>
    <t>217000000 Total des fonds propres</t>
  </si>
  <si>
    <t>217900000 Compte de liaison avec la société principale (seulement pour les succursales étrangères en Suisse)</t>
  </si>
  <si>
    <t>300000000 Résultat technique</t>
  </si>
  <si>
    <t>301000000 Primes émises brutes</t>
  </si>
  <si>
    <t>301100000 Primes émises brutes (vie)</t>
  </si>
  <si>
    <t>301110000 Primes émises brutes (vie): affaires directes</t>
  </si>
  <si>
    <t>301110100 Primes émises - primes périodiques: brutes</t>
  </si>
  <si>
    <t xml:space="preserve">301110200 Primes émises - primes uniques découlant des activités en cours: brutes </t>
  </si>
  <si>
    <t>301110300 Primes émises - primes uniques découlant de reprises de portefeuille: brutes</t>
  </si>
  <si>
    <t>301110400 Primes émises - primes comptabilisées découlant de parts d'excédents utilisées pour une augmentation de prestation: brutes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</si>
  <si>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</si>
  <si>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</si>
  <si>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</si>
  <si>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301210100 Primes émises - primes périodiques de l'assurance sur la vie liée à des participations: brutes</t>
  </si>
  <si>
    <t xml:space="preserve">301210200 Primes émises - primes uniques découlant des activités en cours de l'assurance sur la vie liée à des participations: brutes </t>
  </si>
  <si>
    <t>301210300 Primes émises - primes uniques découlant de reprises de portefeuille de l'assurance sur la vie liée à des participations: brutes</t>
  </si>
  <si>
    <t>301210400 Primes émises - primes comptabilisées découlant de parts d'excédents utilisées pour une augmentation de prestation de l'assurance sur la vie liée à des participations: brutes</t>
  </si>
  <si>
    <t>301220100 Primes émises de l'assurance sur la vie liée à des participations: affaires indirectes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</si>
  <si>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</si>
  <si>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</si>
  <si>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</si>
  <si>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>302000000 Primes émises: part des réassureurs</t>
  </si>
  <si>
    <t>302100000 Primes émises (vie): part des réassureurs</t>
  </si>
  <si>
    <t>302100100 Primes émises (vie); affaires directes: part des réassureurs</t>
  </si>
  <si>
    <t>302100200 Primes émises (vie); affaires indirectes: part des rétrocessionnaires</t>
  </si>
  <si>
    <t>302200000 Primes émises de l'assurance sur la vie liée à des participations: part des réassureurs</t>
  </si>
  <si>
    <t>302200100 Primes émises de l'assurance sur la vie liée à des participations; affaires directes: part des réassureurs</t>
  </si>
  <si>
    <t>302200200 Primes émises de l'assurance sur la vie liée à des participations; affaires indirectes: part des rétrocessionnaires</t>
  </si>
  <si>
    <t>302300000 Primes émises (non-vie): part des réassureurs</t>
  </si>
  <si>
    <t>302300100 Primes émises (non-vie); affaires directes: part des réassureurs</t>
  </si>
  <si>
    <t>302300200 Primes émises (non-vie); affaires indirectes: part des rétrocessionnaires</t>
  </si>
  <si>
    <t>303000000 Primes pour propre compte</t>
  </si>
  <si>
    <t>304000000 Variations des reports de primes: brutes</t>
  </si>
  <si>
    <t>304100000 Variations des reports de primes (vie): brutes</t>
  </si>
  <si>
    <t>304100100 Variations des reports de primes (vie); affaires directes: brutes</t>
  </si>
  <si>
    <t>304100200 Variations des reports de primes (vie); affaires indirectes: brutes</t>
  </si>
  <si>
    <t>304200000 Variations des reports de primes de l'assurance sur la vie liée à des participations: brutes</t>
  </si>
  <si>
    <t>304200100 Variations des reports de primes de l'assurance sur la vie liée à des participations; affaires directes: brutes</t>
  </si>
  <si>
    <t>304200200 Variations des reports de primes de l'assurance sur la vie liée à des participations; affaires indirectes: brutes</t>
  </si>
  <si>
    <t>304300000 Variations des reports de primes (non-vie): brutes</t>
  </si>
  <si>
    <t>304300100 Variations des reports de primes (non-vie); affaires directes: brutes</t>
  </si>
  <si>
    <t>304300200 Variations des reports de primes (non-vie); affaires indirectes: brutes</t>
  </si>
  <si>
    <t>305000000 Variations des reports de primes: part des réassureurs</t>
  </si>
  <si>
    <t>305100000 Variations des reports de primes (vie): part des réassureurs</t>
  </si>
  <si>
    <t>305100100 Variations des reports de primes (vie); affaires directes: part des réassureurs</t>
  </si>
  <si>
    <t>305100200 Variations des reports de primes (vie); affaires indirectes: part des rétrocessionnaires</t>
  </si>
  <si>
    <t>305200000 Variations des reports de primes de l'assurance sur la vie liée à des participations: part des réassureurs</t>
  </si>
  <si>
    <t>305200100 Variations des reports de primes de l'assurance sur la vie liée à des participations; affaires directes: part des réassureurs</t>
  </si>
  <si>
    <t>305200200 Variations des reports de primes de l'assurance sur la vie liée à des participations; affaires indirectes: part des rétrocessionnaires</t>
  </si>
  <si>
    <t>305300000 Variations des reports de primes (non-vie): part des réassureurs</t>
  </si>
  <si>
    <t>305300100 Variations des reports de primes (non-vie); affaires directes: part des réassureurs</t>
  </si>
  <si>
    <t>305300200 Variations des reports de primes (non-vie); affaires indirectes: part des rétrocessionnaires</t>
  </si>
  <si>
    <t>306000000 Primes acquises pour propre compte</t>
  </si>
  <si>
    <t>307000000 Autres produits de l'activité d'assurance</t>
  </si>
  <si>
    <t>307000100 Intérêts débités sur des avoirs techniques (sans paiements d'avance pour des polices)</t>
  </si>
  <si>
    <t>307000200 Ecarts de conversion (produits) sur provisions techniques en monnaie étrangère</t>
  </si>
  <si>
    <t>307000300 Produits divers de l'activité d'assurance (affaires en fronting incluses)</t>
  </si>
  <si>
    <t>307000400 Autres produits de l'activité d'assurance: part des réassureurs</t>
  </si>
  <si>
    <t>308000000 Total des produits de l'activité technique d'assurance</t>
  </si>
  <si>
    <t>309000000 Charges des sinistres: montants payés: bruts</t>
  </si>
  <si>
    <t>309100000 Charges des sinistres: montants payés (vie): brutes</t>
  </si>
  <si>
    <t>309110000 Charges des sinistres: montants payés (vie); affaires directes: brutes</t>
  </si>
  <si>
    <t>309110100 Paiements de capital en cas de décès et de vie: bruts</t>
  </si>
  <si>
    <t>309110200 Rentes (rentes de vieillesse et de survivants): brutes</t>
  </si>
  <si>
    <t>309110300 Incapacité de gain et invalidité (rentes et libération du service des primes): bruts</t>
  </si>
  <si>
    <t>309110400 Incapacité de gain et invalidité (capital): bruts</t>
  </si>
  <si>
    <t>309110500 Rachats: bruts</t>
  </si>
  <si>
    <t>309110600 Prestations de libre passage (y compris encouragement à la propriété du logement et indemnité en cas de divorce): bruts</t>
  </si>
  <si>
    <t>309110700 Prestations lors de la dissolution du contrat: bruts</t>
  </si>
  <si>
    <t>309110800 Dépenses de traitement des prestations: brutes</t>
  </si>
  <si>
    <t>309110900 Autres prestations d'assurance payées: bruts</t>
  </si>
  <si>
    <t>309120000 Charges des sinistres: montants payés (vie); affaires indirectes: brutes</t>
  </si>
  <si>
    <t>309200000 Charges des sinistres: montants payés de l'assurance sur la vie liée à des participations: brutes</t>
  </si>
  <si>
    <t>309210000 Charges des sinistres: montants payés de l'assurance sur la vie liée à des participations; affaires directes: brutes</t>
  </si>
  <si>
    <t>309210100 Paiements de capital en cas de décès et de vie de l'assurance sur la vie liée à des participations: bruts</t>
  </si>
  <si>
    <t>309210200 Rentes (rentes de vieillesse et de survivants) de l'assurance sur la vie liée à des participations: brutes</t>
  </si>
  <si>
    <t>309210300 Incapacité de gain et invalidité (rentes et libération du service des primes) de l'assurance sur la vie liée à des participations: bruts</t>
  </si>
  <si>
    <t>309210400 Incapacité de gain et invalidité (capital) de l'assurance sur la vie liée à des participations: bruts</t>
  </si>
  <si>
    <t>309210500 Rachats de l'assurance sur la vie liée à des participations: bruts</t>
  </si>
  <si>
    <t>309210600 Prestations de libre passage (y compris encouragement à la propriété du logement et indemnité en cas de divorce) de l'assurance sur la vie liée à des participations: bruts</t>
  </si>
  <si>
    <t>309210700 Prestations lors de la dissolution du contrat de l'assurance sur la vie liée à des participations: bruts</t>
  </si>
  <si>
    <t>309210800 Dépenses de traitement des prestations de l'assurance sur la vie liée à des participations: brutes</t>
  </si>
  <si>
    <t>309210900 Autres prestations d'assurance payées de l'assurance sur la vie liée à des participations: bruts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</si>
  <si>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</si>
  <si>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</si>
  <si>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309300100 Charges des sinistres: montants payés (non-vie); affaires directes: brutes</t>
  </si>
  <si>
    <t>ADC070 Répartition des paiements</t>
  </si>
  <si>
    <t>ADI1220 Paiements pour rentes</t>
  </si>
  <si>
    <t>ADI1230 Paiements pour sinistres, sans rentes</t>
  </si>
  <si>
    <t>309300200 Charges des sinistres: montants payés (non-vie); affaires indirectes: brutes</t>
  </si>
  <si>
    <t>310000000 Charges de sinistres - montants payés: part des réassureurs</t>
  </si>
  <si>
    <t>310100000 Charges de sinistres (vie) - montants payés: part des réassureurs</t>
  </si>
  <si>
    <t>310100100 Charges de sinistres (vie) - montants payés; affaires directes: part des réassureurs</t>
  </si>
  <si>
    <t>310100200 Charges de sinistres (vie) - montants payés; affaires indirectes: part des rétrocessionnaires</t>
  </si>
  <si>
    <t>310200000 Charges des sinistres: montants payés de l'assurance sur la vie liée à des participations: part des réassureurs</t>
  </si>
  <si>
    <t>310200100 Charges des sinistres: montants payés de l'assurance sur la vie liée à des participations; affaires directes: part des réassureurs</t>
  </si>
  <si>
    <t>310200200 Charges des sinistres: montants payés de l'assurance sur la vie liée à des participations; affaires indirectes: part des rétrocessionnaires</t>
  </si>
  <si>
    <t>310300000 Charges des sinistres: montants payés (non-vie): part des réassureurs</t>
  </si>
  <si>
    <t>310300100 Charges des sinistres: montants payés (non-vie); affaires directes: part des réassureurs</t>
  </si>
  <si>
    <t>310300200 Charges des sinistres: montants payés (non-vie); affaires indirectes: part des rétrocessionnaires</t>
  </si>
  <si>
    <t>311000000 Variations des provisions techniques: brutes</t>
  </si>
  <si>
    <t>311100000 Variations des provisions techniques (vie): brutes</t>
  </si>
  <si>
    <t>311110000 Variations des réserves mathématiques (vie): brutes</t>
  </si>
  <si>
    <t>311110100 Variations des réserves mathématiques (vie); affaires directes: brutes</t>
  </si>
  <si>
    <t>311110200 Variations des réserves mathématiques (vie); affaires indirectes: brutes</t>
  </si>
  <si>
    <t>311120000 Variations des provisions pour sinistres survenus mais non encore liquidés (vie): brutes</t>
  </si>
  <si>
    <t>311120100 Variations des provisions pour sinistres survenus mais non encore liquidés (vie); affaires directes: brutes</t>
  </si>
  <si>
    <t>311120200 Variations des provisions pour sinistres survenus mais non encore liquidés (vie); affaires indirectes: brutes</t>
  </si>
  <si>
    <t>311130000 Variations des provisions de fluctuation (vie): brutes</t>
  </si>
  <si>
    <t>311130100 Variations des provisions de fluctuation (vie); affaires directes: brutes</t>
  </si>
  <si>
    <t>311130200 Variations des provisions de fluctuation (vie); affaires indirectes: brutes</t>
  </si>
  <si>
    <t>311140000 Variations des autres provisions techniques (vie): brutes</t>
  </si>
  <si>
    <t>311140100 Variations de la déduction de Zillmer (vie): brutes</t>
  </si>
  <si>
    <t>311140200 Variations des provisions pour le fonds de renchérissement (vie): brutes</t>
  </si>
  <si>
    <t>311140300 Variations des diverses provisions techniques (vie); affaires directes: brutes</t>
  </si>
  <si>
    <t>311140400 Variations des diverses provisions techniques (vie); affaires indirectes: brutes</t>
  </si>
  <si>
    <t>311150100 Variations des provisions pour parts d'excédents contractuels (vie): brutes</t>
  </si>
  <si>
    <t>311160100 Variations des provisions pour fonds d'excédents (vie): brutes</t>
  </si>
  <si>
    <t>311200000 Variations des provisions techniques (non-vie): brutes</t>
  </si>
  <si>
    <t>311210000 Variations des provisions pour sinistres survenus mais non encore liquidés (non-vie): brutes</t>
  </si>
  <si>
    <t>311210100 Variations des provisions pour sinistres survenus mais non encore liquidés (non-vie); affaires directes: brutes</t>
  </si>
  <si>
    <t>311210200 Variations des provisions pour sinistres survenus mais non encore liquidés (non-vie); affaires indirectes: brutes</t>
  </si>
  <si>
    <t>311220000 Variations des provisions de sécurité et pour fluctuations (non-vie): brutes</t>
  </si>
  <si>
    <t>311220100 Variations des provisions de sécurité et pour fluctuations (non-vie); affaires directes: brutes</t>
  </si>
  <si>
    <t>311220200 Variations des provisions pour risques de fluctuation des produits de l'assurance maladie; affaires directes: brutes</t>
  </si>
  <si>
    <t>311220300 Variations des provisions de sécurité et pour fluctuations (non-vie); affaires indirectes: brutes</t>
  </si>
  <si>
    <t>311230000 Variations des autres provisions techniques (non-vie): brutes</t>
  </si>
  <si>
    <t>311231000 Variations des autres provisions techniques (non-vie); affaires directes: brutes</t>
  </si>
  <si>
    <t>311231100 Variations des provisions de vieillissement (non-vie): brutes</t>
  </si>
  <si>
    <t>311231200 Variations des provisions techniques pour rentes (non-vie); affaires directes: brutes</t>
  </si>
  <si>
    <t>311231300 Variations des diverses provisions techniques (non-vie); affaires directes: brutes</t>
  </si>
  <si>
    <t>311232000 Variations des autres provisions techniques (non-vie); affaires indirectes: brutes</t>
  </si>
  <si>
    <t>311232100 Variations des provisions techniques pour rentes (non-vie); affaires indirectes: brutes</t>
  </si>
  <si>
    <t>311232200 Variations des diverses provisions techniques (non-vie); affaires indirectes: brutes</t>
  </si>
  <si>
    <t>311240100 Variations des provisions pour parts d'excédents contractuels (non-vie): brutes</t>
  </si>
  <si>
    <t>311250100 Variations des provisions pour fonds d'excédents (non-vie): brutes</t>
  </si>
  <si>
    <t>312000000 Variations des provisions techniques: part des réassureurs</t>
  </si>
  <si>
    <t>312100000 Variations des provisions techniques (vie): part des réassureurs</t>
  </si>
  <si>
    <t>312110000 Variations des réserves mathématiques (vie): part des réassureurs</t>
  </si>
  <si>
    <t>312110100 Variations des réserves mathématiques (vie); affaires directes: part des réassureurs</t>
  </si>
  <si>
    <t>312110200 Variations des réserves mathématiques (vie); affaires indirectes: part des rétrocessionnaires</t>
  </si>
  <si>
    <t>312120000 Variations des provisions pour sinistres survenus mais non encore liquidés (vie): part des réassureurs</t>
  </si>
  <si>
    <t>312120100 Variations des provisions pour sinistres survenus mais non encore liquidés (vie); affaires directes: part des réassureurs</t>
  </si>
  <si>
    <t>312120200 Variations des provisions pour sinistres survenus mais non encore liquidés (vie); affaires indirectes: part des rétrocessionnaires</t>
  </si>
  <si>
    <t>312130000 Variations des autres provisions techniques (vie): part des réassureurs</t>
  </si>
  <si>
    <t>312130100 Variations des autres provisions techniques (vie); affaires directes: part des réassureurs</t>
  </si>
  <si>
    <t>312130200 Variations des autres provisions techniques (vie); affaires indirectes: part des rétrocessionnaires</t>
  </si>
  <si>
    <t>312140100 Variation des provisions pour parts d'excédents contractuels (vie): part des réassureurs</t>
  </si>
  <si>
    <t>312150100 Variations des provisions pour fonds d'excédents (vie): part des réassureurs</t>
  </si>
  <si>
    <t>312200000 Variations des provisions techniques (non-vie): part des réassureurs</t>
  </si>
  <si>
    <t>312210000 Variations des provisions pour sinistres survenus mais non encore liquidés (non-vie): part des réassureurs</t>
  </si>
  <si>
    <t>312210100 Variations des provisions pour sinistres survenus mais non encore liquidés (non-vie); affaires directes: part des réassureurs</t>
  </si>
  <si>
    <t>312210200 Variations des provisions pour sinistres survenus mais non encore liquidés (non-vie); affaires indirectes: part des rétrocessionnaires</t>
  </si>
  <si>
    <t>312220000 Variations des autres provisions techniques (non-vie): part des réassureurs</t>
  </si>
  <si>
    <t>312220100 Variations des autres provisions techniques (non-vie); affaires directes: part des réassureurs</t>
  </si>
  <si>
    <t>312220200 Variations des autres provisions techniques (non-vie); affaires indirectes: part des rétrocessionnaires</t>
  </si>
  <si>
    <t>312230100 Variations des provisions pour parts d'excédents contractuels (non-vie): part des réassureurs</t>
  </si>
  <si>
    <t>312240100 Variations des provisions pour fonds d'excédents (non-vie): part des réassureurs</t>
  </si>
  <si>
    <t>313000000 Variations des provisions techniques de l'assurance sur la vie liée à des participations pour propre compte</t>
  </si>
  <si>
    <t>313100000 Variations des réserves mathématiques de l'assurance sur la vie liée à des participations: brutes</t>
  </si>
  <si>
    <t>313100100 Variations des réserves mathématiques de l'assurance sur la vie liée à des participations; affaires directes: brutes</t>
  </si>
  <si>
    <t>313100200 Variations des réserves mathématiques de l'assurance sur la vie liée à des participations; affaires indirectes: brutes</t>
  </si>
  <si>
    <t>313200000 Variation des provisions pour sinistres survenus mais non encore liquidés de l'assurance sur la vie liée à des participations: brutes</t>
  </si>
  <si>
    <t>313200100 Variation des provisions pour sinistres survenus mais non encore liquidés de l'assurance sur la vie liée à des participations; affaires directes: brutes</t>
  </si>
  <si>
    <t>313200200 Variation des provisions pour sinistres survenus mais non encore liquidés de l'assurance sur la vie liée à des participations; affaires indirectes: brutes</t>
  </si>
  <si>
    <t>313300000 Variations des provisions de fluctuation de l'assurance sur la vie liée à des participations: brutes</t>
  </si>
  <si>
    <t>313300100 Variations des provisions de fluctuation de l'assurance sur la vie liée à des participations; affaires directes: brutes</t>
  </si>
  <si>
    <t>313300200 Variations des provisions de fluctuation de l'assurance sur la vie liée à des participations; affaires indirectes: brutes</t>
  </si>
  <si>
    <t>313400000 Variations des autres provisions techniques de l'assurance sur la vie liée à des participations: brutes</t>
  </si>
  <si>
    <t>313400100 Variations des autres provisions techniques de l'assurance sur la vie liée à des participations; affaires directes: brutes</t>
  </si>
  <si>
    <t>313400200 Variations des autres provisions techniques de l'assurance sur la vie liée à des participations; affaires indirectes: brutes</t>
  </si>
  <si>
    <t>313500100 Variations des provisions pour parts d'excédents contractuels de l'assurance sur la vie liée à des participations: brutes</t>
  </si>
  <si>
    <t>313600100 Variations des provisions pour les garanties en cas de vie et autres dans l'assurance sur la vie liée à des participations: brutes</t>
  </si>
  <si>
    <t>313700100 Variations des autres provisions techniques de l'assurance sur la vie liée à des participations: part des réassureurs</t>
  </si>
  <si>
    <t>314000000 Charges des sinistres pour propre compte</t>
  </si>
  <si>
    <t>315000000 Frais d'acquisition et de gestion: bruts</t>
  </si>
  <si>
    <t>316000000 Frais d'acquisition et de gestion: part des réassureurs</t>
  </si>
  <si>
    <t>317000000 Frais d'acquisition et de gestion pour propre compte</t>
  </si>
  <si>
    <t>318000000 Autres charges techniques pour propre compte</t>
  </si>
  <si>
    <t>318100000 Charges pour la participation des preneurs d'assurance aux excédents</t>
  </si>
  <si>
    <t>318100100 Charges pour la participation des preneurs d'assurance aux excédents (vie); affaires directes: brutes</t>
  </si>
  <si>
    <t>ADC019 Répartition par genre de participation aux excédents</t>
  </si>
  <si>
    <t>ADI1970 Dépendant du résultat</t>
  </si>
  <si>
    <t>ADI1980 Ne dépendant pas du résultat</t>
  </si>
  <si>
    <t>318100200 Charges pour la participation des preneurs d'assurance aux excédents (vie); affaires directes: part des réassureurs</t>
  </si>
  <si>
    <t>318100400 Charges pour la participation des preneurs d'assurance aux excédents (vie); affaires indirectes: part des rétrocessionnaires</t>
  </si>
  <si>
    <t>318100500 Charges pour la participation des preneurs d'assurance aux excédents (non-vie); affaires directes: brutes</t>
  </si>
  <si>
    <t>318100600 Charges pour la participation des preneurs d'assurance aux excédents (non-vie); affaires directes: part des réassureurs</t>
  </si>
  <si>
    <t>318100700 Charges pour la participation des preneurs d'assurance aux excédents (non-vie); affaires indirectes: brutes</t>
  </si>
  <si>
    <t>318100800 Charges pour la participation des preneurs d'assurance aux excédents (non-vie); affaires indirectes: part des rétrocessionnaires</t>
  </si>
  <si>
    <t>318200000 Diverses charges techniques pour propre compte</t>
  </si>
  <si>
    <t>318200100 Intérêts crédités/versés pour des engagements techniques: bruts</t>
  </si>
  <si>
    <t>318200200 Ecarts de conversion (charges) sur des provisions techniques en monnaie étrangère: bruts</t>
  </si>
  <si>
    <t>318200300 Autres charges de l'activité d'assurance: brutes</t>
  </si>
  <si>
    <t>ADC052 Rabais non soumis à approbation (ristournes et prestations gratuites)</t>
  </si>
  <si>
    <t>318200400 Diverses charges techniques: part des réassureurs</t>
  </si>
  <si>
    <t>319000000 Total charges de l’activité technique (assurance dommages uniquement)</t>
  </si>
  <si>
    <t>400000000 Résultat financier</t>
  </si>
  <si>
    <t>420000000 Produits des placements</t>
  </si>
  <si>
    <t>420100000 Revenus directs des placements</t>
  </si>
  <si>
    <t>420100010 Revenus directs des immeubles</t>
  </si>
  <si>
    <t>420100020 Revenus directs des participations et autres placements auprès de participations et d'actionnaires</t>
  </si>
  <si>
    <t>420100030 Revenus directs des titres à revenu fixe</t>
  </si>
  <si>
    <t>420100040 Revenus directs des prêts</t>
  </si>
  <si>
    <t>420100050 Revenus directs des prêts sur police</t>
  </si>
  <si>
    <t>420100060 Revenus directs des hypothèques</t>
  </si>
  <si>
    <t>420100070 Revenus directs des actions</t>
  </si>
  <si>
    <t>420100080 Revenus directs de placements collectifs</t>
  </si>
  <si>
    <t>420100090 Revenus directs des placements alternatifs</t>
  </si>
  <si>
    <t>420100100 Revenus directs des autres placements</t>
  </si>
  <si>
    <t>420100110 Revenus directs des créances sur instruments financiers dérivés (opérations de couverture)</t>
  </si>
  <si>
    <t>420200000 Gains non-réalisés / corrections de valeur sur placements de capitaux</t>
  </si>
  <si>
    <t>420200010 Gains non-réalisés / corrections de valeur sur immeubles</t>
  </si>
  <si>
    <t>420200020 Gains non-réalisés / corrections de valeur sur participations et autres placements auprès de participations et d'actionnaires</t>
  </si>
  <si>
    <t>420200030 Gains non-réalisés / corrections de valeur sur titres à revenu fixe</t>
  </si>
  <si>
    <t>420200040 Gains non-réalisés / corrections de valeur sur prêts</t>
  </si>
  <si>
    <t>420200050 Gains non-réalisés / corrections de valeur sur hypothèques</t>
  </si>
  <si>
    <t>420200060 Gains non-réalisés / corrections de valeur sur actions</t>
  </si>
  <si>
    <t>420200070 Gains non-réalisés / corrections de valeur sur placements collectifs</t>
  </si>
  <si>
    <t>420200080 Gains non-réalisés / corrections de valeur sur placements alternatifs</t>
  </si>
  <si>
    <t>420200090 Gains non-réalisés / corrections de valeurRéévaluations sur autres placements</t>
  </si>
  <si>
    <t>420200100 Gains non-réalisés / corrections de valeur sur placements en monnaies étrangères (écarts de conversion)</t>
  </si>
  <si>
    <t>420200110 o Gains non-réalisés / corrections de valeur sur créances sur instruments financiers dérivés (opérations de couverture)</t>
  </si>
  <si>
    <t>420300000 Gains réalisés sur placements de capitaux</t>
  </si>
  <si>
    <t>420300010 Gains réalisés sur immeubles</t>
  </si>
  <si>
    <t>420300020 Gains réalisés sur participations et autres placements auprès de participations et d'actionnaires</t>
  </si>
  <si>
    <t>420300030 Gains réalisés sur titres à revenu fixe</t>
  </si>
  <si>
    <t>420300040 Gains réalisés sur prêts</t>
  </si>
  <si>
    <t>420300050 Gains réalisés sur hypothèques</t>
  </si>
  <si>
    <t>420300060 Gains réalisés sur actions</t>
  </si>
  <si>
    <t>420300070 Gains réalisés sur placements collectifs</t>
  </si>
  <si>
    <t>420300080 Gains réalisés sur placements alternatifs</t>
  </si>
  <si>
    <t>420300090 Gains réalisés sur autres placements</t>
  </si>
  <si>
    <t>420300100 Gains réalisés sur placements en monnaies étrangères (écarts de conversion)</t>
  </si>
  <si>
    <t>420300110 Gains réalisés sur créances sur instruments financiers dérivés (opérations de couverture)</t>
  </si>
  <si>
    <t>421000000 Charges financières et frais de gestion des placements</t>
  </si>
  <si>
    <t>421100000 Frais d'administration des placements</t>
  </si>
  <si>
    <t>421100100 Charges pour la gestion des immeubles</t>
  </si>
  <si>
    <t>421100300 Charges d'intérêts attribués aux placements de capitaux</t>
  </si>
  <si>
    <t>421200000 Pertes non-réalisées / corrections de valeur sur placements de capitaux</t>
  </si>
  <si>
    <t>421200010 Pertes non-réalisées / corrections de valeur sur immeubles</t>
  </si>
  <si>
    <t>421200020 Pertes non-réalisées / corrections de valeur sur participations et autres placements auprès de participations et d'actionnaires</t>
  </si>
  <si>
    <t>421200030 Pertes non-réalisées / corrections de valeur sur titres à revenu fixe</t>
  </si>
  <si>
    <t>421200040 Pertes non-réalisées / corrections de valeur sur prêts</t>
  </si>
  <si>
    <t>421200050 Pertes non-réalisées / corrections de valeur sur hypothèques</t>
  </si>
  <si>
    <t>421200060 Pertes non-réalisées / corrections de valeur sur actions</t>
  </si>
  <si>
    <t>421200070 Pertes non-réalisées / corrections de valeur sur placements collectifs</t>
  </si>
  <si>
    <t>421200080 Pertes non-réalisées / corrections de valeur sur placements alternatifs</t>
  </si>
  <si>
    <t>421200090 Pertes non-réalisées / corrections de valeur sur autres placements</t>
  </si>
  <si>
    <t>421200100 Pertes non-réalisées / corrections de valeur sur placements en monnaies étrangères (écarts de conversion)</t>
  </si>
  <si>
    <t>421200110 Pertes non-réalisées / corrections de valeur sur créances sur instruments financiers dérivés (opérations de couverture)</t>
  </si>
  <si>
    <t>421300000 Pertes réalisées sur placements de capitaux</t>
  </si>
  <si>
    <t>421300010 Pertes réalisées sur immeubles</t>
  </si>
  <si>
    <t>421300020 Pertes réalisées sur participations et autres placements auprès de participations et d'actionnaires</t>
  </si>
  <si>
    <t>421300030 Pertes réalisées sur titres à revenu fixe</t>
  </si>
  <si>
    <t>421300040 Pertes réalisées sur prêts</t>
  </si>
  <si>
    <t>421300050 Pertes réalisées sur hypothèques</t>
  </si>
  <si>
    <t>421300060 Pertes réalisées sur actions</t>
  </si>
  <si>
    <t>421300070 Pertes réalisées sur placements collectifs</t>
  </si>
  <si>
    <t>421300080 Pertes réalisées sur placements alternatifs</t>
  </si>
  <si>
    <t>421300090 Pertes réalisées sur autres placements</t>
  </si>
  <si>
    <t>421300100 Pertes réalisées sur placements en monnaies étrangères (écarts de conversion)</t>
  </si>
  <si>
    <t>421300110 Pertes réalisées sur créances sur instruments financiers dérivés (opérations de couverture)</t>
  </si>
  <si>
    <t>422000000 Résultat des placements</t>
  </si>
  <si>
    <t>423000000 Plus-values nettes et produits financiers nets des placements de l’assurance_x000D_
sur la vie liée à des participations</t>
  </si>
  <si>
    <t>423100000 Produits des placements: assurance sur la vie liée à des parts de fonds de placement et à des fonds cantonnés</t>
  </si>
  <si>
    <t>423100100 Revenus directs: assurance sur la vie liée à des parts de fonds de placement et à des fonds cantonnés</t>
  </si>
  <si>
    <t>423100200 Gains non-réalisés / corrections de valeur: assurance sur la vie liée à des parts de fonds de placement et à des fonds cantonnés</t>
  </si>
  <si>
    <t>423100300 Gains réalisés: assurance sur la vie liée à des parts de fonds de placement et à des fonds cantonnés</t>
  </si>
  <si>
    <t>423200000 Charges de placements: assurance sur la vie liée à des parts de fonds de placement et à des fonds cantonnés</t>
  </si>
  <si>
    <t>423200100 Pertes non-réalisées / corrections de valeur: assurance sur la vie liée à des parts de fonds de placement et à des fonds cantonnés</t>
  </si>
  <si>
    <t>423200200 Pertes réalisées: assurance sur la vie liée à des parts de fonds de placement et à des fonds cantonnés</t>
  </si>
  <si>
    <t>423200300 Autres charges: assurance sur la vie liée à des parts de fonds de placement et à des fonds cantonnés</t>
  </si>
  <si>
    <t>424000000 Autres produits financiers</t>
  </si>
  <si>
    <t>424000100 Revenus directs des liquidités</t>
  </si>
  <si>
    <t>424000200 Gains non-réalisés / corrections de valeur sur liquidités</t>
  </si>
  <si>
    <t>424000300 Gains réalisés sur liquidités</t>
  </si>
  <si>
    <t>424000400 Revenus directs des créances sur instruments financiers dérivés</t>
  </si>
  <si>
    <t>424000500 Gains non-réalisés / corrections de valeur sur créances sur instruments financiers dérivés</t>
  </si>
  <si>
    <t xml:space="preserve">424000600 Gains réalisés sur créances sur instruments financiers dérivés </t>
  </si>
  <si>
    <t>424000700 Gains réalisés sur des placements en monnaies étrangères en dehors des activités de placement (écarts de conversion)</t>
  </si>
  <si>
    <t>424000800 Gains non-réalisés / corrections de valeur sur des placements en monnaies étrangères en dehors des activités de placement (écarts de conversion)</t>
  </si>
  <si>
    <t>424000900 Divers produits financiers</t>
  </si>
  <si>
    <t>425000000 Autres charges financières</t>
  </si>
  <si>
    <t>425000100 Pertes non-réalisées / corrections de valeur sur liquidités</t>
  </si>
  <si>
    <t>425000200 Pertes réalisées sur liquidités</t>
  </si>
  <si>
    <t xml:space="preserve">425000300 Pertes non-réalisées / corrections de valeur sur créances sur instruments financiers dérivés </t>
  </si>
  <si>
    <t xml:space="preserve">425000400 Pertes réalisées sur créances sur instruments financiers dérivés </t>
  </si>
  <si>
    <t>425000500 Pertes réalisées sur des placements en monnaies étrangères en dehors des activités de placement (écarts de conversion)</t>
  </si>
  <si>
    <t>425000600 Pertes non-réalisées / corrections de valeur sur des placements en monnaies étrangères en dehors des activités de placement (écarts de conversion)</t>
  </si>
  <si>
    <t>425000700 Diverses charges financières</t>
  </si>
  <si>
    <t>426000000 Résultat opérationnel</t>
  </si>
  <si>
    <t>527000000 Charges d’intérêt des dettes liées à des instruments de taux</t>
  </si>
  <si>
    <t>628000000 Autres produits</t>
  </si>
  <si>
    <t>628000100 Produits divers</t>
  </si>
  <si>
    <t>629000000 Autres charges</t>
  </si>
  <si>
    <t>629000100 Variations des provisions pour ristournes</t>
  </si>
  <si>
    <t>629000200 Variations des autres provisions non techniques</t>
  </si>
  <si>
    <t>629000300 Charges diverses</t>
  </si>
  <si>
    <t>630000000 Produits / charges extraordinaires</t>
  </si>
  <si>
    <t>630000100 Produites extraordinaires</t>
  </si>
  <si>
    <t>630000200 Charges extraordinaires</t>
  </si>
  <si>
    <t>731000000 Bénéfice / perte avant impôt</t>
  </si>
  <si>
    <t>732000000 Impôts directs</t>
  </si>
  <si>
    <t>732000100 Impôts directs sur le capital</t>
  </si>
  <si>
    <t>732000200 Impôts directs sur le bénéfice</t>
  </si>
  <si>
    <t>732000300 Autres impôts</t>
  </si>
  <si>
    <t>733000000 Bénéfice / perte</t>
  </si>
  <si>
    <t xml:space="preserve">Bilanz und Erfolgsrechnung </t>
  </si>
  <si>
    <t xml:space="preserve">Bilan et compte de résultat
</t>
  </si>
  <si>
    <t>Ausländisches Sitzland/Pays du siège étranger</t>
  </si>
  <si>
    <t>Schweiz und ausländisches Sitzland/Suisse et pays du siège étranger</t>
  </si>
  <si>
    <r>
      <rPr>
        <b/>
        <sz val="7"/>
        <rFont val="Arial"/>
        <family val="2"/>
      </rPr>
      <t>Schadenversicherer - Krankenzusatzversicherungen</t>
    </r>
    <r>
      <rPr>
        <sz val="7"/>
        <rFont val="Arial"/>
        <family val="2"/>
      </rPr>
      <t xml:space="preserve">
(in der Schweiz domizilierte Versicherungsunternehmen inkl. Niederlassungen ausländischer Versicherungsunternehmen)</t>
    </r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</si>
  <si>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</si>
  <si>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</si>
  <si>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</si>
  <si>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</si>
  <si>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</si>
  <si>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</si>
  <si>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Quelle: Eidgenössische Finanzmarktaufsicht FINMA
Masseinheit: CHF
</t>
  </si>
  <si>
    <t xml:space="preserve">Source: Autorité fédérale de surveillance des marchés financiers FINMA
Unité: en CHF
</t>
  </si>
  <si>
    <r>
      <rPr>
        <b/>
        <sz val="7"/>
        <rFont val="Arial"/>
        <family val="2"/>
      </rPr>
      <t xml:space="preserve">Assureurs dommages - assurances-maladie complémentaire </t>
    </r>
    <r>
      <rPr>
        <sz val="7"/>
        <rFont val="Arial"/>
        <family val="2"/>
      </rPr>
      <t xml:space="preserve">
(entreprises d’assurance domiciliées en Suisse y c. succursales d’entreprises d’assurance étrangères)</t>
    </r>
  </si>
  <si>
    <t>100000000 Aktiven</t>
  </si>
  <si>
    <t>100000000 Actif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</si>
</sst>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1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12"/>
      <color rgb="FFC00000"/>
      <name val="Arial"/>
      <family val="2"/>
    </font>
    <font>
      <b/>
      <sz val="8"/>
      <color rgb="FF00000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23">
    <xf numFmtId="0" fontId="0" fillId="0" borderId="0" xfId="0" applyFont="1" applyFill="1" applyBorder="1"/>
    <xf numFmtId="0" fontId="4" fillId="0" borderId="0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/>
    <xf numFmtId="0" fontId="4" fillId="2" borderId="1" xfId="1" applyNumberFormat="1" applyFont="1" applyFill="1" applyBorder="1" applyAlignment="1">
      <alignment vertical="top" wrapText="1" readingOrder="1"/>
    </xf>
    <xf numFmtId="0" fontId="4" fillId="4" borderId="1" xfId="1" applyNumberFormat="1" applyFont="1" applyFill="1" applyBorder="1" applyAlignment="1">
      <alignment vertical="top" wrapText="1" readingOrder="1"/>
    </xf>
    <xf numFmtId="164" fontId="4" fillId="2" borderId="1" xfId="1" applyNumberFormat="1" applyFont="1" applyFill="1" applyBorder="1" applyAlignment="1">
      <alignment vertical="top" wrapText="1" readingOrder="1"/>
    </xf>
    <xf numFmtId="164" fontId="4" fillId="4" borderId="1" xfId="1" applyNumberFormat="1" applyFont="1" applyFill="1" applyBorder="1" applyAlignment="1">
      <alignment vertical="top" wrapText="1" readingOrder="1"/>
    </xf>
    <xf numFmtId="165" fontId="4" fillId="2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horizontal="left" vertical="top" wrapText="1"/>
    </xf>
    <xf numFmtId="0" fontId="6" fillId="0" borderId="0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left" vertical="top" wrapText="1" readingOrder="1"/>
    </xf>
    <xf numFmtId="0" fontId="9" fillId="3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 wrapText="1"/>
    </xf>
    <xf numFmtId="0" fontId="9" fillId="0" borderId="1" xfId="1" applyNumberFormat="1" applyFont="1" applyFill="1" applyBorder="1" applyAlignment="1">
      <alignment horizontal="right" vertical="top" wrapText="1" readingOrder="1"/>
    </xf>
    <xf numFmtId="0" fontId="9" fillId="3" borderId="1" xfId="1" applyNumberFormat="1" applyFont="1" applyFill="1" applyBorder="1" applyAlignment="1">
      <alignment horizontal="right"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366"/>
  <sheetViews>
    <sheetView showGridLines="0" tabSelected="1" zoomScale="120" zoomScaleNormal="120" workbookViewId="0">
      <pane xSplit="1" topLeftCell="B1" activePane="topRight" state="frozen"/>
      <selection pane="topRight" activeCell="A4" sqref="A4"/>
    </sheetView>
  </sheetViews>
  <sheetFormatPr baseColWidth="10" defaultColWidth="10.81640625" defaultRowHeight="8" x14ac:dyDescent="0.35"/>
  <cols>
    <col min="1" max="2" width="42.90625" style="3" customWidth="1"/>
    <col min="3" max="16384" width="10.81640625" style="3"/>
  </cols>
  <sheetData>
    <row r="1" spans="1:25" ht="10" customHeight="1" x14ac:dyDescent="0.2">
      <c r="A1" s="1"/>
      <c r="B1" s="13"/>
      <c r="C1" s="5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"/>
      <c r="V1" s="6"/>
      <c r="W1" s="6"/>
      <c r="X1" s="4"/>
      <c r="Y1" s="4"/>
    </row>
    <row r="2" spans="1:25" ht="62.5" customHeight="1" x14ac:dyDescent="0.35">
      <c r="A2" s="16" t="s">
        <v>1665</v>
      </c>
      <c r="B2" s="16" t="s">
        <v>1674</v>
      </c>
      <c r="C2" s="17" t="s">
        <v>828</v>
      </c>
      <c r="D2" s="17" t="s">
        <v>829</v>
      </c>
      <c r="E2" s="17" t="s">
        <v>832</v>
      </c>
      <c r="F2" s="17" t="s">
        <v>833</v>
      </c>
      <c r="G2" s="17" t="s">
        <v>834</v>
      </c>
      <c r="H2" s="17" t="s">
        <v>835</v>
      </c>
      <c r="I2" s="17" t="s">
        <v>836</v>
      </c>
      <c r="J2" s="17" t="s">
        <v>837</v>
      </c>
      <c r="K2" s="17" t="s">
        <v>838</v>
      </c>
      <c r="L2" s="17" t="s">
        <v>839</v>
      </c>
      <c r="M2" s="17" t="s">
        <v>840</v>
      </c>
      <c r="N2" s="17" t="s">
        <v>841</v>
      </c>
      <c r="O2" s="17" t="s">
        <v>842</v>
      </c>
      <c r="P2" s="17" t="s">
        <v>843</v>
      </c>
      <c r="Q2" s="17" t="s">
        <v>844</v>
      </c>
      <c r="R2" s="17" t="s">
        <v>845</v>
      </c>
      <c r="S2" s="17" t="s">
        <v>846</v>
      </c>
      <c r="T2" s="17" t="s">
        <v>847</v>
      </c>
      <c r="U2" s="18" t="s">
        <v>848</v>
      </c>
      <c r="V2" s="17" t="s">
        <v>830</v>
      </c>
      <c r="W2" s="17" t="s">
        <v>831</v>
      </c>
      <c r="X2" s="18" t="s">
        <v>848</v>
      </c>
      <c r="Y2" s="18" t="s">
        <v>848</v>
      </c>
    </row>
    <row r="3" spans="1:25" ht="45" customHeight="1" x14ac:dyDescent="0.35">
      <c r="A3" s="19" t="s">
        <v>1661</v>
      </c>
      <c r="B3" s="19" t="s">
        <v>1662</v>
      </c>
      <c r="C3" s="17" t="s">
        <v>849</v>
      </c>
      <c r="D3" s="17" t="s">
        <v>849</v>
      </c>
      <c r="E3" s="17" t="s">
        <v>849</v>
      </c>
      <c r="F3" s="17" t="s">
        <v>849</v>
      </c>
      <c r="G3" s="17" t="s">
        <v>849</v>
      </c>
      <c r="H3" s="17" t="s">
        <v>849</v>
      </c>
      <c r="I3" s="17" t="s">
        <v>849</v>
      </c>
      <c r="J3" s="17" t="s">
        <v>849</v>
      </c>
      <c r="K3" s="17" t="s">
        <v>849</v>
      </c>
      <c r="L3" s="17" t="s">
        <v>849</v>
      </c>
      <c r="M3" s="17" t="s">
        <v>849</v>
      </c>
      <c r="N3" s="17" t="s">
        <v>849</v>
      </c>
      <c r="O3" s="17" t="s">
        <v>849</v>
      </c>
      <c r="P3" s="17" t="s">
        <v>849</v>
      </c>
      <c r="Q3" s="17" t="s">
        <v>849</v>
      </c>
      <c r="R3" s="17" t="s">
        <v>849</v>
      </c>
      <c r="S3" s="17" t="s">
        <v>849</v>
      </c>
      <c r="T3" s="17" t="s">
        <v>849</v>
      </c>
      <c r="U3" s="18" t="s">
        <v>849</v>
      </c>
      <c r="V3" s="17" t="s">
        <v>850</v>
      </c>
      <c r="W3" s="17" t="s">
        <v>851</v>
      </c>
      <c r="X3" s="18" t="s">
        <v>1663</v>
      </c>
      <c r="Y3" s="18" t="s">
        <v>1664</v>
      </c>
    </row>
    <row r="4" spans="1:25" ht="31" customHeight="1" x14ac:dyDescent="0.35">
      <c r="A4" s="2" t="s">
        <v>1672</v>
      </c>
      <c r="B4" s="2" t="s">
        <v>1673</v>
      </c>
      <c r="C4" s="21">
        <v>2019</v>
      </c>
      <c r="D4" s="21">
        <v>2019</v>
      </c>
      <c r="E4" s="21">
        <v>2019</v>
      </c>
      <c r="F4" s="21">
        <v>2019</v>
      </c>
      <c r="G4" s="21">
        <v>2019</v>
      </c>
      <c r="H4" s="21">
        <v>2019</v>
      </c>
      <c r="I4" s="21">
        <v>2019</v>
      </c>
      <c r="J4" s="21">
        <v>2019</v>
      </c>
      <c r="K4" s="21">
        <v>2019</v>
      </c>
      <c r="L4" s="21">
        <v>2019</v>
      </c>
      <c r="M4" s="21">
        <v>2019</v>
      </c>
      <c r="N4" s="21">
        <v>2019</v>
      </c>
      <c r="O4" s="21">
        <v>2019</v>
      </c>
      <c r="P4" s="21">
        <v>2019</v>
      </c>
      <c r="Q4" s="21">
        <v>2019</v>
      </c>
      <c r="R4" s="21">
        <v>2019</v>
      </c>
      <c r="S4" s="21">
        <v>2019</v>
      </c>
      <c r="T4" s="21">
        <v>2019</v>
      </c>
      <c r="U4" s="22">
        <v>2019</v>
      </c>
      <c r="V4" s="21">
        <v>2019</v>
      </c>
      <c r="W4" s="21">
        <v>2019</v>
      </c>
      <c r="X4" s="22">
        <v>2019</v>
      </c>
      <c r="Y4" s="22">
        <v>2019</v>
      </c>
    </row>
    <row r="5" spans="1:25" ht="10.5" x14ac:dyDescent="0.35">
      <c r="A5" s="14" t="s">
        <v>1</v>
      </c>
      <c r="B5" s="14" t="s">
        <v>778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7"/>
      <c r="W5" s="7"/>
      <c r="X5" s="8"/>
      <c r="Y5" s="8"/>
    </row>
    <row r="6" spans="1:25" x14ac:dyDescent="0.35">
      <c r="A6" s="2" t="s">
        <v>1675</v>
      </c>
      <c r="B6" s="2" t="s">
        <v>1676</v>
      </c>
      <c r="C6" s="9">
        <v>130049621</v>
      </c>
      <c r="D6" s="9">
        <v>1280856824</v>
      </c>
      <c r="E6" s="9">
        <v>1065828648</v>
      </c>
      <c r="F6" s="9">
        <v>2228874517</v>
      </c>
      <c r="G6" s="9">
        <v>315041318</v>
      </c>
      <c r="H6" s="9">
        <v>12619960</v>
      </c>
      <c r="I6" s="9">
        <v>52965790</v>
      </c>
      <c r="J6" s="9">
        <v>1173921782</v>
      </c>
      <c r="K6" s="9">
        <v>2769246678</v>
      </c>
      <c r="L6" s="9">
        <v>211102170</v>
      </c>
      <c r="M6" s="9">
        <v>533309131</v>
      </c>
      <c r="N6" s="9">
        <v>808876286</v>
      </c>
      <c r="O6" s="9">
        <v>1315738411</v>
      </c>
      <c r="P6" s="9">
        <v>200506409</v>
      </c>
      <c r="Q6" s="9">
        <v>2508295778</v>
      </c>
      <c r="R6" s="9">
        <v>1095786824</v>
      </c>
      <c r="S6" s="9">
        <v>476179374</v>
      </c>
      <c r="T6" s="9">
        <v>2773385947</v>
      </c>
      <c r="U6" s="10">
        <f t="shared" ref="U6" si="0">SUM(C6:T6)</f>
        <v>18952585468</v>
      </c>
      <c r="V6" s="9">
        <v>1745375</v>
      </c>
      <c r="W6" s="9">
        <v>54399179</v>
      </c>
      <c r="X6" s="10">
        <f>SUM(V6:W6)</f>
        <v>56144554</v>
      </c>
      <c r="Y6" s="10">
        <f>U6+X6</f>
        <v>19008730022</v>
      </c>
    </row>
    <row r="7" spans="1:25" x14ac:dyDescent="0.35">
      <c r="A7" s="2" t="s">
        <v>2</v>
      </c>
      <c r="B7" s="2" t="s">
        <v>856</v>
      </c>
      <c r="C7" s="9">
        <v>84336175</v>
      </c>
      <c r="D7" s="9">
        <v>1177986448</v>
      </c>
      <c r="E7" s="9">
        <v>935784397</v>
      </c>
      <c r="F7" s="9">
        <v>2140088138</v>
      </c>
      <c r="G7" s="9">
        <v>232350042</v>
      </c>
      <c r="H7" s="9">
        <v>10788548</v>
      </c>
      <c r="I7" s="9">
        <v>38266687</v>
      </c>
      <c r="J7" s="9">
        <v>932893615</v>
      </c>
      <c r="K7" s="9">
        <v>2469628753</v>
      </c>
      <c r="L7" s="9">
        <v>161548800</v>
      </c>
      <c r="M7" s="9">
        <v>502591569</v>
      </c>
      <c r="N7" s="9">
        <v>770258900</v>
      </c>
      <c r="O7" s="9">
        <v>985577843</v>
      </c>
      <c r="P7" s="9">
        <v>182260894</v>
      </c>
      <c r="Q7" s="9">
        <v>2303392428</v>
      </c>
      <c r="R7" s="9">
        <v>939566382</v>
      </c>
      <c r="S7" s="9">
        <v>400168148</v>
      </c>
      <c r="T7" s="9">
        <v>2333600905</v>
      </c>
      <c r="U7" s="10">
        <f t="shared" ref="U7:U45" si="1">SUM(C7:T7)</f>
        <v>16601088672</v>
      </c>
      <c r="V7" s="7"/>
      <c r="W7" s="9">
        <v>25446194</v>
      </c>
      <c r="X7" s="10">
        <f t="shared" ref="X7:X45" si="2">SUM(V7:W7)</f>
        <v>25446194</v>
      </c>
      <c r="Y7" s="10">
        <f t="shared" ref="Y7:Y45" si="3">U7+X7</f>
        <v>16626534866</v>
      </c>
    </row>
    <row r="8" spans="1:25" x14ac:dyDescent="0.35">
      <c r="A8" s="2" t="s">
        <v>3</v>
      </c>
      <c r="B8" s="2" t="s">
        <v>857</v>
      </c>
      <c r="C8" s="7"/>
      <c r="D8" s="9">
        <v>93145040</v>
      </c>
      <c r="E8" s="9">
        <v>45621131</v>
      </c>
      <c r="F8" s="9">
        <v>244003336</v>
      </c>
      <c r="G8" s="7"/>
      <c r="H8" s="11">
        <v>0</v>
      </c>
      <c r="I8" s="9">
        <v>7031020</v>
      </c>
      <c r="J8" s="9">
        <v>43613664</v>
      </c>
      <c r="K8" s="9">
        <v>146549940</v>
      </c>
      <c r="L8" s="7"/>
      <c r="M8" s="11">
        <v>0</v>
      </c>
      <c r="N8" s="9">
        <v>71035032</v>
      </c>
      <c r="O8" s="9">
        <v>30082320</v>
      </c>
      <c r="P8" s="7"/>
      <c r="Q8" s="9">
        <v>172224465</v>
      </c>
      <c r="R8" s="9">
        <v>147693496</v>
      </c>
      <c r="S8" s="11">
        <v>0</v>
      </c>
      <c r="T8" s="9">
        <v>190664428</v>
      </c>
      <c r="U8" s="10">
        <f t="shared" si="1"/>
        <v>1191663872</v>
      </c>
      <c r="V8" s="7"/>
      <c r="W8" s="11">
        <v>0</v>
      </c>
      <c r="X8" s="10">
        <f t="shared" si="2"/>
        <v>0</v>
      </c>
      <c r="Y8" s="10">
        <f t="shared" si="3"/>
        <v>1191663872</v>
      </c>
    </row>
    <row r="9" spans="1:25" x14ac:dyDescent="0.35">
      <c r="A9" s="2" t="s">
        <v>4</v>
      </c>
      <c r="B9" s="2" t="s">
        <v>858</v>
      </c>
      <c r="C9" s="7"/>
      <c r="D9" s="9">
        <v>19885327</v>
      </c>
      <c r="E9" s="9">
        <v>643089</v>
      </c>
      <c r="F9" s="9">
        <v>58151366</v>
      </c>
      <c r="G9" s="7"/>
      <c r="H9" s="11">
        <v>0</v>
      </c>
      <c r="I9" s="9">
        <v>1499520</v>
      </c>
      <c r="J9" s="9">
        <v>23742089</v>
      </c>
      <c r="K9" s="9">
        <v>5174024</v>
      </c>
      <c r="L9" s="7"/>
      <c r="M9" s="11">
        <v>0</v>
      </c>
      <c r="N9" s="9">
        <v>50148224</v>
      </c>
      <c r="O9" s="9">
        <v>13740662</v>
      </c>
      <c r="P9" s="7"/>
      <c r="Q9" s="9">
        <v>93555759</v>
      </c>
      <c r="R9" s="9">
        <v>106747237</v>
      </c>
      <c r="S9" s="11">
        <v>0</v>
      </c>
      <c r="T9" s="9">
        <v>172756862</v>
      </c>
      <c r="U9" s="10">
        <f t="shared" si="1"/>
        <v>546044159</v>
      </c>
      <c r="V9" s="7"/>
      <c r="W9" s="11">
        <v>0</v>
      </c>
      <c r="X9" s="10">
        <f t="shared" si="2"/>
        <v>0</v>
      </c>
      <c r="Y9" s="10">
        <f t="shared" si="3"/>
        <v>546044159</v>
      </c>
    </row>
    <row r="10" spans="1:25" x14ac:dyDescent="0.35">
      <c r="A10" s="2" t="s">
        <v>5</v>
      </c>
      <c r="B10" s="2" t="s">
        <v>859</v>
      </c>
      <c r="C10" s="7"/>
      <c r="D10" s="7"/>
      <c r="E10" s="7"/>
      <c r="F10" s="11">
        <v>0</v>
      </c>
      <c r="G10" s="7"/>
      <c r="H10" s="11">
        <v>0</v>
      </c>
      <c r="I10" s="7"/>
      <c r="J10" s="7"/>
      <c r="K10" s="11">
        <v>0</v>
      </c>
      <c r="L10" s="7"/>
      <c r="M10" s="11">
        <v>0</v>
      </c>
      <c r="N10" s="11">
        <v>0</v>
      </c>
      <c r="O10" s="7"/>
      <c r="P10" s="7"/>
      <c r="Q10" s="7"/>
      <c r="R10" s="11">
        <v>0</v>
      </c>
      <c r="S10" s="11">
        <v>0</v>
      </c>
      <c r="T10" s="11">
        <v>0</v>
      </c>
      <c r="U10" s="10">
        <f t="shared" si="1"/>
        <v>0</v>
      </c>
      <c r="V10" s="7"/>
      <c r="W10" s="11">
        <v>0</v>
      </c>
      <c r="X10" s="10">
        <f t="shared" si="2"/>
        <v>0</v>
      </c>
      <c r="Y10" s="10">
        <f t="shared" si="3"/>
        <v>0</v>
      </c>
    </row>
    <row r="11" spans="1:25" x14ac:dyDescent="0.35">
      <c r="A11" s="2" t="s">
        <v>6</v>
      </c>
      <c r="B11" s="2" t="s">
        <v>860</v>
      </c>
      <c r="C11" s="7"/>
      <c r="D11" s="7"/>
      <c r="E11" s="7"/>
      <c r="F11" s="11">
        <v>0</v>
      </c>
      <c r="G11" s="7"/>
      <c r="H11" s="11">
        <v>0</v>
      </c>
      <c r="I11" s="7"/>
      <c r="J11" s="7"/>
      <c r="K11" s="11">
        <v>0</v>
      </c>
      <c r="L11" s="7"/>
      <c r="M11" s="11">
        <v>0</v>
      </c>
      <c r="N11" s="11">
        <v>0</v>
      </c>
      <c r="O11" s="7"/>
      <c r="P11" s="7"/>
      <c r="Q11" s="7"/>
      <c r="R11" s="11">
        <v>0</v>
      </c>
      <c r="S11" s="11">
        <v>0</v>
      </c>
      <c r="T11" s="11">
        <v>0</v>
      </c>
      <c r="U11" s="10">
        <f t="shared" si="1"/>
        <v>0</v>
      </c>
      <c r="V11" s="7"/>
      <c r="W11" s="11">
        <v>0</v>
      </c>
      <c r="X11" s="10">
        <f t="shared" si="2"/>
        <v>0</v>
      </c>
      <c r="Y11" s="10">
        <f t="shared" si="3"/>
        <v>0</v>
      </c>
    </row>
    <row r="12" spans="1:25" x14ac:dyDescent="0.35">
      <c r="A12" s="2" t="s">
        <v>7</v>
      </c>
      <c r="B12" s="2" t="s">
        <v>861</v>
      </c>
      <c r="C12" s="7"/>
      <c r="D12" s="9">
        <v>18360112</v>
      </c>
      <c r="E12" s="9">
        <v>1115452</v>
      </c>
      <c r="F12" s="9">
        <v>60231355</v>
      </c>
      <c r="G12" s="7"/>
      <c r="H12" s="11">
        <v>0</v>
      </c>
      <c r="I12" s="7"/>
      <c r="J12" s="9">
        <v>24421489</v>
      </c>
      <c r="K12" s="9">
        <v>5516870</v>
      </c>
      <c r="L12" s="7"/>
      <c r="M12" s="11">
        <v>0</v>
      </c>
      <c r="N12" s="9">
        <v>53460000</v>
      </c>
      <c r="O12" s="9">
        <v>14997313</v>
      </c>
      <c r="P12" s="7"/>
      <c r="Q12" s="9">
        <v>94028353</v>
      </c>
      <c r="R12" s="9">
        <v>110242715</v>
      </c>
      <c r="S12" s="11">
        <v>0</v>
      </c>
      <c r="T12" s="9">
        <v>242636525</v>
      </c>
      <c r="U12" s="10">
        <f t="shared" si="1"/>
        <v>625010184</v>
      </c>
      <c r="V12" s="7"/>
      <c r="W12" s="11">
        <v>0</v>
      </c>
      <c r="X12" s="10">
        <f t="shared" si="2"/>
        <v>0</v>
      </c>
      <c r="Y12" s="10">
        <f t="shared" si="3"/>
        <v>625010184</v>
      </c>
    </row>
    <row r="13" spans="1:25" x14ac:dyDescent="0.35">
      <c r="A13" s="2" t="s">
        <v>8</v>
      </c>
      <c r="B13" s="2" t="s">
        <v>862</v>
      </c>
      <c r="C13" s="7"/>
      <c r="D13" s="9">
        <v>-852716</v>
      </c>
      <c r="E13" s="9">
        <v>-472363</v>
      </c>
      <c r="F13" s="9">
        <v>-2079989</v>
      </c>
      <c r="G13" s="7"/>
      <c r="H13" s="11">
        <v>0</v>
      </c>
      <c r="I13" s="7"/>
      <c r="J13" s="9">
        <v>-679400</v>
      </c>
      <c r="K13" s="9">
        <v>-342846</v>
      </c>
      <c r="L13" s="7"/>
      <c r="M13" s="11">
        <v>0</v>
      </c>
      <c r="N13" s="9">
        <v>-3311776</v>
      </c>
      <c r="O13" s="9">
        <v>-1256651</v>
      </c>
      <c r="P13" s="7"/>
      <c r="Q13" s="9">
        <v>-472594</v>
      </c>
      <c r="R13" s="9">
        <v>-3495478</v>
      </c>
      <c r="S13" s="11">
        <v>0</v>
      </c>
      <c r="T13" s="9">
        <v>-69879663</v>
      </c>
      <c r="U13" s="10">
        <f t="shared" si="1"/>
        <v>-82843476</v>
      </c>
      <c r="V13" s="7"/>
      <c r="W13" s="11">
        <v>0</v>
      </c>
      <c r="X13" s="10">
        <f t="shared" si="2"/>
        <v>0</v>
      </c>
      <c r="Y13" s="10">
        <f t="shared" si="3"/>
        <v>-82843476</v>
      </c>
    </row>
    <row r="14" spans="1:25" x14ac:dyDescent="0.35">
      <c r="A14" s="2" t="s">
        <v>9</v>
      </c>
      <c r="B14" s="2" t="s">
        <v>863</v>
      </c>
      <c r="C14" s="7"/>
      <c r="D14" s="9">
        <v>3018083</v>
      </c>
      <c r="E14" s="7"/>
      <c r="F14" s="11">
        <v>0</v>
      </c>
      <c r="G14" s="7"/>
      <c r="H14" s="11">
        <v>0</v>
      </c>
      <c r="I14" s="9">
        <v>1499520</v>
      </c>
      <c r="J14" s="7"/>
      <c r="K14" s="11">
        <v>0</v>
      </c>
      <c r="L14" s="7"/>
      <c r="M14" s="11">
        <v>0</v>
      </c>
      <c r="N14" s="11">
        <v>0</v>
      </c>
      <c r="O14" s="7"/>
      <c r="P14" s="7"/>
      <c r="Q14" s="7"/>
      <c r="R14" s="11">
        <v>0</v>
      </c>
      <c r="S14" s="11">
        <v>0</v>
      </c>
      <c r="T14" s="11">
        <v>0</v>
      </c>
      <c r="U14" s="10">
        <f t="shared" si="1"/>
        <v>4517603</v>
      </c>
      <c r="V14" s="7"/>
      <c r="W14" s="11">
        <v>0</v>
      </c>
      <c r="X14" s="10">
        <f t="shared" si="2"/>
        <v>0</v>
      </c>
      <c r="Y14" s="10">
        <f t="shared" si="3"/>
        <v>4517603</v>
      </c>
    </row>
    <row r="15" spans="1:25" x14ac:dyDescent="0.35">
      <c r="A15" s="2" t="s">
        <v>10</v>
      </c>
      <c r="B15" s="2" t="s">
        <v>864</v>
      </c>
      <c r="C15" s="7"/>
      <c r="D15" s="9">
        <v>-640152</v>
      </c>
      <c r="E15" s="7"/>
      <c r="F15" s="11">
        <v>0</v>
      </c>
      <c r="G15" s="7"/>
      <c r="H15" s="11">
        <v>0</v>
      </c>
      <c r="I15" s="7"/>
      <c r="J15" s="7"/>
      <c r="K15" s="11">
        <v>0</v>
      </c>
      <c r="L15" s="7"/>
      <c r="M15" s="11">
        <v>0</v>
      </c>
      <c r="N15" s="11">
        <v>0</v>
      </c>
      <c r="O15" s="7"/>
      <c r="P15" s="7"/>
      <c r="Q15" s="7"/>
      <c r="R15" s="11">
        <v>0</v>
      </c>
      <c r="S15" s="11">
        <v>0</v>
      </c>
      <c r="T15" s="11">
        <v>0</v>
      </c>
      <c r="U15" s="10">
        <f t="shared" si="1"/>
        <v>-640152</v>
      </c>
      <c r="V15" s="7"/>
      <c r="W15" s="11">
        <v>0</v>
      </c>
      <c r="X15" s="10">
        <f t="shared" si="2"/>
        <v>0</v>
      </c>
      <c r="Y15" s="10">
        <f t="shared" si="3"/>
        <v>-640152</v>
      </c>
    </row>
    <row r="16" spans="1:25" x14ac:dyDescent="0.35">
      <c r="A16" s="2" t="s">
        <v>11</v>
      </c>
      <c r="B16" s="2" t="s">
        <v>865</v>
      </c>
      <c r="C16" s="7"/>
      <c r="D16" s="9">
        <v>103181813</v>
      </c>
      <c r="E16" s="9">
        <v>64377560</v>
      </c>
      <c r="F16" s="9">
        <v>184303698</v>
      </c>
      <c r="G16" s="7"/>
      <c r="H16" s="11">
        <v>0</v>
      </c>
      <c r="I16" s="9">
        <v>5531500</v>
      </c>
      <c r="J16" s="9">
        <v>4885084</v>
      </c>
      <c r="K16" s="9">
        <v>77725641</v>
      </c>
      <c r="L16" s="7"/>
      <c r="M16" s="11">
        <v>0</v>
      </c>
      <c r="N16" s="9">
        <v>13160000</v>
      </c>
      <c r="O16" s="9">
        <v>16534997</v>
      </c>
      <c r="P16" s="7"/>
      <c r="Q16" s="9">
        <v>35771933</v>
      </c>
      <c r="R16" s="11">
        <v>0</v>
      </c>
      <c r="S16" s="11">
        <v>0</v>
      </c>
      <c r="T16" s="9">
        <v>17907566</v>
      </c>
      <c r="U16" s="10">
        <f t="shared" si="1"/>
        <v>523379792</v>
      </c>
      <c r="V16" s="7"/>
      <c r="W16" s="11">
        <v>0</v>
      </c>
      <c r="X16" s="10">
        <f t="shared" si="2"/>
        <v>0</v>
      </c>
      <c r="Y16" s="10">
        <f t="shared" si="3"/>
        <v>523379792</v>
      </c>
    </row>
    <row r="17" spans="1:25" x14ac:dyDescent="0.35">
      <c r="A17" s="2" t="s">
        <v>12</v>
      </c>
      <c r="B17" s="2" t="s">
        <v>866</v>
      </c>
      <c r="C17" s="7"/>
      <c r="D17" s="9">
        <v>-29922100</v>
      </c>
      <c r="E17" s="9">
        <v>-30895795</v>
      </c>
      <c r="F17" s="9">
        <v>-31036161</v>
      </c>
      <c r="G17" s="7"/>
      <c r="H17" s="11">
        <v>0</v>
      </c>
      <c r="I17" s="7"/>
      <c r="J17" s="9">
        <v>-1693920</v>
      </c>
      <c r="K17" s="9">
        <v>-3354901</v>
      </c>
      <c r="L17" s="7"/>
      <c r="M17" s="11">
        <v>0</v>
      </c>
      <c r="N17" s="9">
        <v>-1860800</v>
      </c>
      <c r="O17" s="9">
        <v>-6019134</v>
      </c>
      <c r="P17" s="7"/>
      <c r="Q17" s="11">
        <v>0</v>
      </c>
      <c r="R17" s="11">
        <v>0</v>
      </c>
      <c r="S17" s="11">
        <v>0</v>
      </c>
      <c r="T17" s="11">
        <v>0</v>
      </c>
      <c r="U17" s="10">
        <f t="shared" si="1"/>
        <v>-104782811</v>
      </c>
      <c r="V17" s="7"/>
      <c r="W17" s="11">
        <v>0</v>
      </c>
      <c r="X17" s="10">
        <f t="shared" si="2"/>
        <v>0</v>
      </c>
      <c r="Y17" s="10">
        <f t="shared" si="3"/>
        <v>-104782811</v>
      </c>
    </row>
    <row r="18" spans="1:25" x14ac:dyDescent="0.35">
      <c r="A18" s="2" t="s">
        <v>13</v>
      </c>
      <c r="B18" s="2" t="s">
        <v>867</v>
      </c>
      <c r="C18" s="7"/>
      <c r="D18" s="7"/>
      <c r="E18" s="9">
        <v>4211477</v>
      </c>
      <c r="F18" s="11">
        <v>0</v>
      </c>
      <c r="G18" s="7"/>
      <c r="H18" s="11">
        <v>0</v>
      </c>
      <c r="I18" s="7"/>
      <c r="J18" s="9">
        <v>9796411</v>
      </c>
      <c r="K18" s="9">
        <v>47165176</v>
      </c>
      <c r="L18" s="7"/>
      <c r="M18" s="11">
        <v>0</v>
      </c>
      <c r="N18" s="9">
        <v>9587608</v>
      </c>
      <c r="O18" s="9">
        <v>1821845</v>
      </c>
      <c r="P18" s="7"/>
      <c r="Q18" s="9">
        <v>42896773</v>
      </c>
      <c r="R18" s="9">
        <v>21880484</v>
      </c>
      <c r="S18" s="11">
        <v>0</v>
      </c>
      <c r="T18" s="11">
        <v>0</v>
      </c>
      <c r="U18" s="10">
        <f t="shared" si="1"/>
        <v>137359774</v>
      </c>
      <c r="V18" s="7"/>
      <c r="W18" s="11">
        <v>0</v>
      </c>
      <c r="X18" s="10">
        <f t="shared" si="2"/>
        <v>0</v>
      </c>
      <c r="Y18" s="10">
        <f t="shared" si="3"/>
        <v>137359774</v>
      </c>
    </row>
    <row r="19" spans="1:25" x14ac:dyDescent="0.35">
      <c r="A19" s="2" t="s">
        <v>14</v>
      </c>
      <c r="B19" s="2" t="s">
        <v>868</v>
      </c>
      <c r="C19" s="7"/>
      <c r="D19" s="7"/>
      <c r="E19" s="7"/>
      <c r="F19" s="11">
        <v>0</v>
      </c>
      <c r="G19" s="7"/>
      <c r="H19" s="11">
        <v>0</v>
      </c>
      <c r="I19" s="7"/>
      <c r="J19" s="7"/>
      <c r="K19" s="11">
        <v>0</v>
      </c>
      <c r="L19" s="7"/>
      <c r="M19" s="11">
        <v>0</v>
      </c>
      <c r="N19" s="9">
        <v>11950000</v>
      </c>
      <c r="O19" s="7"/>
      <c r="P19" s="7"/>
      <c r="Q19" s="9">
        <v>12334998</v>
      </c>
      <c r="R19" s="11">
        <v>0</v>
      </c>
      <c r="S19" s="11">
        <v>0</v>
      </c>
      <c r="T19" s="11">
        <v>0</v>
      </c>
      <c r="U19" s="10">
        <f t="shared" si="1"/>
        <v>24284998</v>
      </c>
      <c r="V19" s="7"/>
      <c r="W19" s="11">
        <v>0</v>
      </c>
      <c r="X19" s="10">
        <f t="shared" si="2"/>
        <v>0</v>
      </c>
      <c r="Y19" s="10">
        <f t="shared" si="3"/>
        <v>24284998</v>
      </c>
    </row>
    <row r="20" spans="1:25" ht="16" x14ac:dyDescent="0.35">
      <c r="A20" s="2" t="s">
        <v>15</v>
      </c>
      <c r="B20" s="2" t="s">
        <v>869</v>
      </c>
      <c r="C20" s="7"/>
      <c r="D20" s="7"/>
      <c r="E20" s="7"/>
      <c r="F20" s="11">
        <v>0</v>
      </c>
      <c r="G20" s="7"/>
      <c r="H20" s="11">
        <v>0</v>
      </c>
      <c r="I20" s="7"/>
      <c r="J20" s="7"/>
      <c r="K20" s="11">
        <v>0</v>
      </c>
      <c r="L20" s="7"/>
      <c r="M20" s="11">
        <v>0</v>
      </c>
      <c r="N20" s="9">
        <v>-2362392</v>
      </c>
      <c r="O20" s="7"/>
      <c r="P20" s="7"/>
      <c r="Q20" s="9">
        <v>-988500</v>
      </c>
      <c r="R20" s="11">
        <v>0</v>
      </c>
      <c r="S20" s="11">
        <v>0</v>
      </c>
      <c r="T20" s="11">
        <v>0</v>
      </c>
      <c r="U20" s="10">
        <f t="shared" si="1"/>
        <v>-3350892</v>
      </c>
      <c r="V20" s="7"/>
      <c r="W20" s="11">
        <v>0</v>
      </c>
      <c r="X20" s="10">
        <f t="shared" si="2"/>
        <v>0</v>
      </c>
      <c r="Y20" s="10">
        <f t="shared" si="3"/>
        <v>-3350892</v>
      </c>
    </row>
    <row r="21" spans="1:25" ht="16" x14ac:dyDescent="0.35">
      <c r="A21" s="2" t="s">
        <v>16</v>
      </c>
      <c r="B21" s="2" t="s">
        <v>870</v>
      </c>
      <c r="C21" s="7"/>
      <c r="D21" s="7"/>
      <c r="E21" s="9">
        <v>11459750</v>
      </c>
      <c r="F21" s="11">
        <v>0</v>
      </c>
      <c r="G21" s="7"/>
      <c r="H21" s="11">
        <v>0</v>
      </c>
      <c r="I21" s="7"/>
      <c r="J21" s="9">
        <v>11830185</v>
      </c>
      <c r="K21" s="9">
        <v>50000035</v>
      </c>
      <c r="L21" s="7"/>
      <c r="M21" s="11">
        <v>0</v>
      </c>
      <c r="N21" s="11">
        <v>0</v>
      </c>
      <c r="O21" s="9">
        <v>2433826</v>
      </c>
      <c r="P21" s="7"/>
      <c r="Q21" s="9">
        <v>31914326</v>
      </c>
      <c r="R21" s="9">
        <v>24114501</v>
      </c>
      <c r="S21" s="11">
        <v>0</v>
      </c>
      <c r="T21" s="11">
        <v>0</v>
      </c>
      <c r="U21" s="10">
        <f t="shared" si="1"/>
        <v>131752623</v>
      </c>
      <c r="V21" s="7"/>
      <c r="W21" s="11">
        <v>0</v>
      </c>
      <c r="X21" s="10">
        <f t="shared" si="2"/>
        <v>0</v>
      </c>
      <c r="Y21" s="10">
        <f t="shared" si="3"/>
        <v>131752623</v>
      </c>
    </row>
    <row r="22" spans="1:25" ht="16" x14ac:dyDescent="0.35">
      <c r="A22" s="2" t="s">
        <v>17</v>
      </c>
      <c r="B22" s="2" t="s">
        <v>871</v>
      </c>
      <c r="C22" s="7"/>
      <c r="D22" s="7"/>
      <c r="E22" s="9">
        <v>-7248273</v>
      </c>
      <c r="F22" s="11">
        <v>0</v>
      </c>
      <c r="G22" s="7"/>
      <c r="H22" s="11">
        <v>0</v>
      </c>
      <c r="I22" s="7"/>
      <c r="J22" s="9">
        <v>-2033774</v>
      </c>
      <c r="K22" s="9">
        <v>-2834859</v>
      </c>
      <c r="L22" s="7"/>
      <c r="M22" s="11">
        <v>0</v>
      </c>
      <c r="N22" s="11">
        <v>0</v>
      </c>
      <c r="O22" s="9">
        <v>-611981</v>
      </c>
      <c r="P22" s="7"/>
      <c r="Q22" s="9">
        <v>-364051</v>
      </c>
      <c r="R22" s="9">
        <v>-2234017</v>
      </c>
      <c r="S22" s="11">
        <v>0</v>
      </c>
      <c r="T22" s="11">
        <v>0</v>
      </c>
      <c r="U22" s="10">
        <f t="shared" si="1"/>
        <v>-15326955</v>
      </c>
      <c r="V22" s="7"/>
      <c r="W22" s="11">
        <v>0</v>
      </c>
      <c r="X22" s="10">
        <f t="shared" si="2"/>
        <v>0</v>
      </c>
      <c r="Y22" s="10">
        <f t="shared" si="3"/>
        <v>-15326955</v>
      </c>
    </row>
    <row r="23" spans="1:25" x14ac:dyDescent="0.35">
      <c r="A23" s="2" t="s">
        <v>18</v>
      </c>
      <c r="B23" s="2" t="s">
        <v>872</v>
      </c>
      <c r="C23" s="7"/>
      <c r="D23" s="7"/>
      <c r="E23" s="9">
        <v>7273287</v>
      </c>
      <c r="F23" s="11">
        <v>0</v>
      </c>
      <c r="G23" s="7"/>
      <c r="H23" s="11">
        <v>0</v>
      </c>
      <c r="I23" s="7"/>
      <c r="J23" s="9">
        <v>150000</v>
      </c>
      <c r="K23" s="11">
        <v>0</v>
      </c>
      <c r="L23" s="7"/>
      <c r="M23" s="11">
        <v>0</v>
      </c>
      <c r="N23" s="11">
        <v>0</v>
      </c>
      <c r="O23" s="7"/>
      <c r="P23" s="7"/>
      <c r="Q23" s="7"/>
      <c r="R23" s="11">
        <v>0</v>
      </c>
      <c r="S23" s="11">
        <v>0</v>
      </c>
      <c r="T23" s="11">
        <v>0</v>
      </c>
      <c r="U23" s="10">
        <f t="shared" si="1"/>
        <v>7423287</v>
      </c>
      <c r="V23" s="7"/>
      <c r="W23" s="11">
        <v>0</v>
      </c>
      <c r="X23" s="10">
        <f t="shared" si="2"/>
        <v>0</v>
      </c>
      <c r="Y23" s="10">
        <f t="shared" si="3"/>
        <v>7423287</v>
      </c>
    </row>
    <row r="24" spans="1:25" x14ac:dyDescent="0.35">
      <c r="A24" s="2" t="s">
        <v>19</v>
      </c>
      <c r="B24" s="2" t="s">
        <v>873</v>
      </c>
      <c r="C24" s="7"/>
      <c r="D24" s="7"/>
      <c r="E24" s="7"/>
      <c r="F24" s="11">
        <v>0</v>
      </c>
      <c r="G24" s="7"/>
      <c r="H24" s="11">
        <v>0</v>
      </c>
      <c r="I24" s="7"/>
      <c r="J24" s="7"/>
      <c r="K24" s="11">
        <v>0</v>
      </c>
      <c r="L24" s="7"/>
      <c r="M24" s="11">
        <v>0</v>
      </c>
      <c r="N24" s="11">
        <v>0</v>
      </c>
      <c r="O24" s="7"/>
      <c r="P24" s="7"/>
      <c r="Q24" s="7"/>
      <c r="R24" s="11">
        <v>0</v>
      </c>
      <c r="S24" s="11">
        <v>0</v>
      </c>
      <c r="T24" s="11">
        <v>0</v>
      </c>
      <c r="U24" s="10">
        <f t="shared" si="1"/>
        <v>0</v>
      </c>
      <c r="V24" s="7"/>
      <c r="W24" s="11">
        <v>0</v>
      </c>
      <c r="X24" s="10">
        <f t="shared" si="2"/>
        <v>0</v>
      </c>
      <c r="Y24" s="10">
        <f t="shared" si="3"/>
        <v>0</v>
      </c>
    </row>
    <row r="25" spans="1:25" ht="16" x14ac:dyDescent="0.35">
      <c r="A25" s="2" t="s">
        <v>20</v>
      </c>
      <c r="B25" s="2" t="s">
        <v>874</v>
      </c>
      <c r="C25" s="7"/>
      <c r="D25" s="7"/>
      <c r="E25" s="7"/>
      <c r="F25" s="11">
        <v>0</v>
      </c>
      <c r="G25" s="7"/>
      <c r="H25" s="11">
        <v>0</v>
      </c>
      <c r="I25" s="7"/>
      <c r="J25" s="7"/>
      <c r="K25" s="11">
        <v>0</v>
      </c>
      <c r="L25" s="7"/>
      <c r="M25" s="11">
        <v>0</v>
      </c>
      <c r="N25" s="11">
        <v>0</v>
      </c>
      <c r="O25" s="7"/>
      <c r="P25" s="7"/>
      <c r="Q25" s="7"/>
      <c r="R25" s="11">
        <v>0</v>
      </c>
      <c r="S25" s="11">
        <v>0</v>
      </c>
      <c r="T25" s="11">
        <v>0</v>
      </c>
      <c r="U25" s="10">
        <f t="shared" si="1"/>
        <v>0</v>
      </c>
      <c r="V25" s="7"/>
      <c r="W25" s="11">
        <v>0</v>
      </c>
      <c r="X25" s="10">
        <f t="shared" si="2"/>
        <v>0</v>
      </c>
      <c r="Y25" s="10">
        <f t="shared" si="3"/>
        <v>0</v>
      </c>
    </row>
    <row r="26" spans="1:25" x14ac:dyDescent="0.35">
      <c r="A26" s="2" t="s">
        <v>21</v>
      </c>
      <c r="B26" s="2" t="s">
        <v>875</v>
      </c>
      <c r="C26" s="7"/>
      <c r="D26" s="7"/>
      <c r="E26" s="7"/>
      <c r="F26" s="11">
        <v>0</v>
      </c>
      <c r="G26" s="7"/>
      <c r="H26" s="11">
        <v>0</v>
      </c>
      <c r="I26" s="7"/>
      <c r="J26" s="7"/>
      <c r="K26" s="11">
        <v>0</v>
      </c>
      <c r="L26" s="7"/>
      <c r="M26" s="11">
        <v>0</v>
      </c>
      <c r="N26" s="11">
        <v>0</v>
      </c>
      <c r="O26" s="7"/>
      <c r="P26" s="7"/>
      <c r="Q26" s="7"/>
      <c r="R26" s="11">
        <v>0</v>
      </c>
      <c r="S26" s="11">
        <v>0</v>
      </c>
      <c r="T26" s="11">
        <v>0</v>
      </c>
      <c r="U26" s="10">
        <f t="shared" si="1"/>
        <v>0</v>
      </c>
      <c r="V26" s="7"/>
      <c r="W26" s="11">
        <v>0</v>
      </c>
      <c r="X26" s="10">
        <f t="shared" si="2"/>
        <v>0</v>
      </c>
      <c r="Y26" s="10">
        <f t="shared" si="3"/>
        <v>0</v>
      </c>
    </row>
    <row r="27" spans="1:25" ht="16" x14ac:dyDescent="0.35">
      <c r="A27" s="2" t="s">
        <v>22</v>
      </c>
      <c r="B27" s="2" t="s">
        <v>876</v>
      </c>
      <c r="C27" s="7"/>
      <c r="D27" s="7"/>
      <c r="E27" s="7"/>
      <c r="F27" s="11">
        <v>0</v>
      </c>
      <c r="G27" s="7"/>
      <c r="H27" s="11">
        <v>0</v>
      </c>
      <c r="I27" s="7"/>
      <c r="J27" s="7"/>
      <c r="K27" s="11">
        <v>0</v>
      </c>
      <c r="L27" s="7"/>
      <c r="M27" s="11">
        <v>0</v>
      </c>
      <c r="N27" s="11">
        <v>0</v>
      </c>
      <c r="O27" s="7"/>
      <c r="P27" s="7"/>
      <c r="Q27" s="7"/>
      <c r="R27" s="11">
        <v>0</v>
      </c>
      <c r="S27" s="11">
        <v>0</v>
      </c>
      <c r="T27" s="11">
        <v>0</v>
      </c>
      <c r="U27" s="10">
        <f t="shared" si="1"/>
        <v>0</v>
      </c>
      <c r="V27" s="7"/>
      <c r="W27" s="11">
        <v>0</v>
      </c>
      <c r="X27" s="10">
        <f t="shared" si="2"/>
        <v>0</v>
      </c>
      <c r="Y27" s="10">
        <f t="shared" si="3"/>
        <v>0</v>
      </c>
    </row>
    <row r="28" spans="1:25" x14ac:dyDescent="0.35">
      <c r="A28" s="2" t="s">
        <v>23</v>
      </c>
      <c r="B28" s="2" t="s">
        <v>877</v>
      </c>
      <c r="C28" s="7"/>
      <c r="D28" s="7"/>
      <c r="E28" s="9">
        <v>17279774</v>
      </c>
      <c r="F28" s="11">
        <v>0</v>
      </c>
      <c r="G28" s="7"/>
      <c r="H28" s="11">
        <v>0</v>
      </c>
      <c r="I28" s="7"/>
      <c r="J28" s="9">
        <v>150000</v>
      </c>
      <c r="K28" s="11">
        <v>0</v>
      </c>
      <c r="L28" s="7"/>
      <c r="M28" s="11">
        <v>0</v>
      </c>
      <c r="N28" s="11">
        <v>0</v>
      </c>
      <c r="O28" s="7"/>
      <c r="P28" s="7"/>
      <c r="Q28" s="7"/>
      <c r="R28" s="11">
        <v>0</v>
      </c>
      <c r="S28" s="11">
        <v>0</v>
      </c>
      <c r="T28" s="11">
        <v>0</v>
      </c>
      <c r="U28" s="10">
        <f t="shared" si="1"/>
        <v>17429774</v>
      </c>
      <c r="V28" s="7"/>
      <c r="W28" s="11">
        <v>0</v>
      </c>
      <c r="X28" s="10">
        <f t="shared" si="2"/>
        <v>0</v>
      </c>
      <c r="Y28" s="10">
        <f t="shared" si="3"/>
        <v>17429774</v>
      </c>
    </row>
    <row r="29" spans="1:25" x14ac:dyDescent="0.35">
      <c r="A29" s="2" t="s">
        <v>24</v>
      </c>
      <c r="B29" s="2" t="s">
        <v>878</v>
      </c>
      <c r="C29" s="7"/>
      <c r="D29" s="7"/>
      <c r="E29" s="9">
        <v>-10006487</v>
      </c>
      <c r="F29" s="11">
        <v>0</v>
      </c>
      <c r="G29" s="7"/>
      <c r="H29" s="11">
        <v>0</v>
      </c>
      <c r="I29" s="7"/>
      <c r="J29" s="7"/>
      <c r="K29" s="11">
        <v>0</v>
      </c>
      <c r="L29" s="7"/>
      <c r="M29" s="11">
        <v>0</v>
      </c>
      <c r="N29" s="11">
        <v>0</v>
      </c>
      <c r="O29" s="7"/>
      <c r="P29" s="7"/>
      <c r="Q29" s="7"/>
      <c r="R29" s="11">
        <v>0</v>
      </c>
      <c r="S29" s="11">
        <v>0</v>
      </c>
      <c r="T29" s="11">
        <v>0</v>
      </c>
      <c r="U29" s="10">
        <f t="shared" si="1"/>
        <v>-10006487</v>
      </c>
      <c r="V29" s="7"/>
      <c r="W29" s="11">
        <v>0</v>
      </c>
      <c r="X29" s="10">
        <f t="shared" si="2"/>
        <v>0</v>
      </c>
      <c r="Y29" s="10">
        <f t="shared" si="3"/>
        <v>-10006487</v>
      </c>
    </row>
    <row r="30" spans="1:25" x14ac:dyDescent="0.35">
      <c r="A30" s="2" t="s">
        <v>25</v>
      </c>
      <c r="B30" s="2" t="s">
        <v>879</v>
      </c>
      <c r="C30" s="7"/>
      <c r="D30" s="11">
        <v>0</v>
      </c>
      <c r="E30" s="9">
        <v>11513</v>
      </c>
      <c r="F30" s="9">
        <v>22195454</v>
      </c>
      <c r="G30" s="7"/>
      <c r="H30" s="11">
        <v>0</v>
      </c>
      <c r="I30" s="7"/>
      <c r="J30" s="9">
        <v>6734000</v>
      </c>
      <c r="K30" s="9">
        <v>19840000</v>
      </c>
      <c r="L30" s="7"/>
      <c r="M30" s="11">
        <v>0</v>
      </c>
      <c r="N30" s="11">
        <v>0</v>
      </c>
      <c r="O30" s="9">
        <v>4003950</v>
      </c>
      <c r="P30" s="7"/>
      <c r="Q30" s="7"/>
      <c r="R30" s="9">
        <v>19065775</v>
      </c>
      <c r="S30" s="11">
        <v>0</v>
      </c>
      <c r="T30" s="11">
        <v>0</v>
      </c>
      <c r="U30" s="10">
        <f t="shared" si="1"/>
        <v>71850692</v>
      </c>
      <c r="V30" s="7"/>
      <c r="W30" s="11">
        <v>0</v>
      </c>
      <c r="X30" s="10">
        <f t="shared" si="2"/>
        <v>0</v>
      </c>
      <c r="Y30" s="10">
        <f t="shared" si="3"/>
        <v>71850692</v>
      </c>
    </row>
    <row r="31" spans="1:25" x14ac:dyDescent="0.35">
      <c r="A31" s="2" t="s">
        <v>26</v>
      </c>
      <c r="B31" s="2" t="s">
        <v>880</v>
      </c>
      <c r="C31" s="7"/>
      <c r="D31" s="11">
        <v>0</v>
      </c>
      <c r="E31" s="7"/>
      <c r="F31" s="11">
        <v>0</v>
      </c>
      <c r="G31" s="7"/>
      <c r="H31" s="11">
        <v>0</v>
      </c>
      <c r="I31" s="7"/>
      <c r="J31" s="7"/>
      <c r="K31" s="11">
        <v>0</v>
      </c>
      <c r="L31" s="7"/>
      <c r="M31" s="11">
        <v>0</v>
      </c>
      <c r="N31" s="11">
        <v>0</v>
      </c>
      <c r="O31" s="7"/>
      <c r="P31" s="7"/>
      <c r="Q31" s="7"/>
      <c r="R31" s="11">
        <v>0</v>
      </c>
      <c r="S31" s="11">
        <v>0</v>
      </c>
      <c r="T31" s="11">
        <v>0</v>
      </c>
      <c r="U31" s="10">
        <f t="shared" si="1"/>
        <v>0</v>
      </c>
      <c r="V31" s="7"/>
      <c r="W31" s="11">
        <v>0</v>
      </c>
      <c r="X31" s="10">
        <f t="shared" si="2"/>
        <v>0</v>
      </c>
      <c r="Y31" s="10">
        <f t="shared" si="3"/>
        <v>0</v>
      </c>
    </row>
    <row r="32" spans="1:25" x14ac:dyDescent="0.35">
      <c r="A32" s="2" t="s">
        <v>27</v>
      </c>
      <c r="B32" s="2" t="s">
        <v>881</v>
      </c>
      <c r="C32" s="7"/>
      <c r="D32" s="11">
        <v>0</v>
      </c>
      <c r="E32" s="7"/>
      <c r="F32" s="9">
        <v>10388979</v>
      </c>
      <c r="G32" s="7"/>
      <c r="H32" s="11">
        <v>0</v>
      </c>
      <c r="I32" s="7"/>
      <c r="J32" s="7"/>
      <c r="K32" s="11">
        <v>0</v>
      </c>
      <c r="L32" s="7"/>
      <c r="M32" s="11">
        <v>0</v>
      </c>
      <c r="N32" s="11">
        <v>0</v>
      </c>
      <c r="O32" s="7"/>
      <c r="P32" s="7"/>
      <c r="Q32" s="7"/>
      <c r="R32" s="11">
        <v>0</v>
      </c>
      <c r="S32" s="11">
        <v>0</v>
      </c>
      <c r="T32" s="11">
        <v>0</v>
      </c>
      <c r="U32" s="10">
        <f t="shared" si="1"/>
        <v>10388979</v>
      </c>
      <c r="V32" s="7"/>
      <c r="W32" s="11">
        <v>0</v>
      </c>
      <c r="X32" s="10">
        <f t="shared" si="2"/>
        <v>0</v>
      </c>
      <c r="Y32" s="10">
        <f t="shared" si="3"/>
        <v>10388979</v>
      </c>
    </row>
    <row r="33" spans="1:25" x14ac:dyDescent="0.35">
      <c r="A33" s="2" t="s">
        <v>28</v>
      </c>
      <c r="B33" s="2" t="s">
        <v>882</v>
      </c>
      <c r="C33" s="7"/>
      <c r="D33" s="11">
        <v>0</v>
      </c>
      <c r="E33" s="7"/>
      <c r="F33" s="7"/>
      <c r="G33" s="7"/>
      <c r="H33" s="11">
        <v>0</v>
      </c>
      <c r="I33" s="7"/>
      <c r="J33" s="7"/>
      <c r="K33" s="11">
        <v>0</v>
      </c>
      <c r="L33" s="7"/>
      <c r="M33" s="11">
        <v>0</v>
      </c>
      <c r="N33" s="11">
        <v>0</v>
      </c>
      <c r="O33" s="7"/>
      <c r="P33" s="7"/>
      <c r="Q33" s="7"/>
      <c r="R33" s="11">
        <v>0</v>
      </c>
      <c r="S33" s="11">
        <v>0</v>
      </c>
      <c r="T33" s="11">
        <v>0</v>
      </c>
      <c r="U33" s="10">
        <f t="shared" si="1"/>
        <v>0</v>
      </c>
      <c r="V33" s="7"/>
      <c r="W33" s="11">
        <v>0</v>
      </c>
      <c r="X33" s="10">
        <f t="shared" si="2"/>
        <v>0</v>
      </c>
      <c r="Y33" s="10">
        <f t="shared" si="3"/>
        <v>0</v>
      </c>
    </row>
    <row r="34" spans="1:25" x14ac:dyDescent="0.35">
      <c r="A34" s="2" t="s">
        <v>29</v>
      </c>
      <c r="B34" s="2" t="s">
        <v>883</v>
      </c>
      <c r="C34" s="7"/>
      <c r="D34" s="7"/>
      <c r="E34" s="7"/>
      <c r="F34" s="9">
        <v>105100000</v>
      </c>
      <c r="G34" s="7"/>
      <c r="H34" s="11">
        <v>0</v>
      </c>
      <c r="I34" s="7"/>
      <c r="J34" s="7"/>
      <c r="K34" s="9">
        <v>1500000</v>
      </c>
      <c r="L34" s="7"/>
      <c r="M34" s="11">
        <v>0</v>
      </c>
      <c r="N34" s="11">
        <v>0</v>
      </c>
      <c r="O34" s="7"/>
      <c r="P34" s="7"/>
      <c r="Q34" s="11">
        <v>0</v>
      </c>
      <c r="R34" s="11">
        <v>0</v>
      </c>
      <c r="S34" s="11">
        <v>0</v>
      </c>
      <c r="T34" s="9">
        <v>3900000</v>
      </c>
      <c r="U34" s="10">
        <f t="shared" si="1"/>
        <v>110500000</v>
      </c>
      <c r="V34" s="7"/>
      <c r="W34" s="11">
        <v>0</v>
      </c>
      <c r="X34" s="10">
        <f t="shared" si="2"/>
        <v>0</v>
      </c>
      <c r="Y34" s="10">
        <f t="shared" si="3"/>
        <v>110500000</v>
      </c>
    </row>
    <row r="35" spans="1:25" x14ac:dyDescent="0.35">
      <c r="A35" s="2" t="s">
        <v>30</v>
      </c>
      <c r="B35" s="2" t="s">
        <v>884</v>
      </c>
      <c r="C35" s="7"/>
      <c r="D35" s="7"/>
      <c r="E35" s="7"/>
      <c r="F35" s="9">
        <v>105100000</v>
      </c>
      <c r="G35" s="7"/>
      <c r="H35" s="11">
        <v>0</v>
      </c>
      <c r="I35" s="7"/>
      <c r="J35" s="7"/>
      <c r="K35" s="11">
        <v>0</v>
      </c>
      <c r="L35" s="7"/>
      <c r="M35" s="11">
        <v>0</v>
      </c>
      <c r="N35" s="11">
        <v>0</v>
      </c>
      <c r="O35" s="7"/>
      <c r="P35" s="7"/>
      <c r="Q35" s="11">
        <v>0</v>
      </c>
      <c r="R35" s="11">
        <v>0</v>
      </c>
      <c r="S35" s="11">
        <v>0</v>
      </c>
      <c r="T35" s="9">
        <v>3900000</v>
      </c>
      <c r="U35" s="10">
        <f t="shared" si="1"/>
        <v>109000000</v>
      </c>
      <c r="V35" s="7"/>
      <c r="W35" s="11">
        <v>0</v>
      </c>
      <c r="X35" s="10">
        <f t="shared" si="2"/>
        <v>0</v>
      </c>
      <c r="Y35" s="10">
        <f t="shared" si="3"/>
        <v>109000000</v>
      </c>
    </row>
    <row r="36" spans="1:25" x14ac:dyDescent="0.35">
      <c r="A36" s="2" t="s">
        <v>31</v>
      </c>
      <c r="B36" s="2" t="s">
        <v>885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0"/>
      <c r="V36" s="7"/>
      <c r="W36" s="7"/>
      <c r="X36" s="10"/>
      <c r="Y36" s="10"/>
    </row>
    <row r="37" spans="1:25" x14ac:dyDescent="0.35">
      <c r="A37" s="2" t="s">
        <v>32</v>
      </c>
      <c r="B37" s="2" t="s">
        <v>886</v>
      </c>
      <c r="C37" s="7"/>
      <c r="D37" s="7"/>
      <c r="E37" s="7"/>
      <c r="F37" s="11">
        <v>0</v>
      </c>
      <c r="G37" s="7"/>
      <c r="H37" s="11">
        <v>0</v>
      </c>
      <c r="I37" s="7"/>
      <c r="J37" s="7"/>
      <c r="K37" s="11">
        <v>0</v>
      </c>
      <c r="L37" s="7"/>
      <c r="M37" s="11">
        <v>0</v>
      </c>
      <c r="N37" s="11">
        <v>0</v>
      </c>
      <c r="O37" s="7"/>
      <c r="P37" s="7"/>
      <c r="Q37" s="7"/>
      <c r="R37" s="11">
        <v>0</v>
      </c>
      <c r="S37" s="11">
        <v>0</v>
      </c>
      <c r="T37" s="11">
        <v>0</v>
      </c>
      <c r="U37" s="10">
        <f t="shared" si="1"/>
        <v>0</v>
      </c>
      <c r="V37" s="7"/>
      <c r="W37" s="11">
        <v>0</v>
      </c>
      <c r="X37" s="10">
        <f t="shared" si="2"/>
        <v>0</v>
      </c>
      <c r="Y37" s="10">
        <f t="shared" si="3"/>
        <v>0</v>
      </c>
    </row>
    <row r="38" spans="1:25" x14ac:dyDescent="0.35">
      <c r="A38" s="2" t="s">
        <v>33</v>
      </c>
      <c r="B38" s="2" t="s">
        <v>887</v>
      </c>
      <c r="C38" s="7"/>
      <c r="D38" s="7"/>
      <c r="E38" s="7"/>
      <c r="F38" s="9">
        <v>105100000</v>
      </c>
      <c r="G38" s="7"/>
      <c r="H38" s="11">
        <v>0</v>
      </c>
      <c r="I38" s="7"/>
      <c r="J38" s="7"/>
      <c r="K38" s="11">
        <v>0</v>
      </c>
      <c r="L38" s="7"/>
      <c r="M38" s="11">
        <v>0</v>
      </c>
      <c r="N38" s="11">
        <v>0</v>
      </c>
      <c r="O38" s="7"/>
      <c r="P38" s="7"/>
      <c r="Q38" s="7"/>
      <c r="R38" s="11">
        <v>0</v>
      </c>
      <c r="S38" s="11">
        <v>0</v>
      </c>
      <c r="T38" s="9">
        <v>3900000</v>
      </c>
      <c r="U38" s="10">
        <f t="shared" si="1"/>
        <v>109000000</v>
      </c>
      <c r="V38" s="7"/>
      <c r="W38" s="11">
        <v>0</v>
      </c>
      <c r="X38" s="10">
        <f t="shared" si="2"/>
        <v>0</v>
      </c>
      <c r="Y38" s="10">
        <f t="shared" si="3"/>
        <v>109000000</v>
      </c>
    </row>
    <row r="39" spans="1:25" x14ac:dyDescent="0.35">
      <c r="A39" s="2" t="s">
        <v>34</v>
      </c>
      <c r="B39" s="2" t="s">
        <v>888</v>
      </c>
      <c r="C39" s="7"/>
      <c r="D39" s="7"/>
      <c r="E39" s="7"/>
      <c r="F39" s="11">
        <v>0</v>
      </c>
      <c r="G39" s="7"/>
      <c r="H39" s="11">
        <v>0</v>
      </c>
      <c r="I39" s="7"/>
      <c r="J39" s="7"/>
      <c r="K39" s="11">
        <v>0</v>
      </c>
      <c r="L39" s="7"/>
      <c r="M39" s="11">
        <v>0</v>
      </c>
      <c r="N39" s="11">
        <v>0</v>
      </c>
      <c r="O39" s="7"/>
      <c r="P39" s="7"/>
      <c r="Q39" s="11">
        <v>0</v>
      </c>
      <c r="R39" s="11">
        <v>0</v>
      </c>
      <c r="S39" s="11">
        <v>0</v>
      </c>
      <c r="T39" s="11">
        <v>0</v>
      </c>
      <c r="U39" s="10">
        <f t="shared" si="1"/>
        <v>0</v>
      </c>
      <c r="V39" s="7"/>
      <c r="W39" s="11">
        <v>0</v>
      </c>
      <c r="X39" s="10">
        <f t="shared" si="2"/>
        <v>0</v>
      </c>
      <c r="Y39" s="10">
        <f t="shared" si="3"/>
        <v>0</v>
      </c>
    </row>
    <row r="40" spans="1:25" x14ac:dyDescent="0.35">
      <c r="A40" s="2" t="s">
        <v>35</v>
      </c>
      <c r="B40" s="2" t="s">
        <v>889</v>
      </c>
      <c r="C40" s="7"/>
      <c r="D40" s="7"/>
      <c r="E40" s="7"/>
      <c r="F40" s="11">
        <v>0</v>
      </c>
      <c r="G40" s="7"/>
      <c r="H40" s="11">
        <v>0</v>
      </c>
      <c r="I40" s="7"/>
      <c r="J40" s="7"/>
      <c r="K40" s="9">
        <v>1500000</v>
      </c>
      <c r="L40" s="7"/>
      <c r="M40" s="11">
        <v>0</v>
      </c>
      <c r="N40" s="11">
        <v>0</v>
      </c>
      <c r="O40" s="7"/>
      <c r="P40" s="7"/>
      <c r="Q40" s="11">
        <v>0</v>
      </c>
      <c r="R40" s="11">
        <v>0</v>
      </c>
      <c r="S40" s="11">
        <v>0</v>
      </c>
      <c r="T40" s="11">
        <v>0</v>
      </c>
      <c r="U40" s="10">
        <f t="shared" si="1"/>
        <v>1500000</v>
      </c>
      <c r="V40" s="7"/>
      <c r="W40" s="11">
        <v>0</v>
      </c>
      <c r="X40" s="10">
        <f t="shared" si="2"/>
        <v>0</v>
      </c>
      <c r="Y40" s="10">
        <f t="shared" si="3"/>
        <v>1500000</v>
      </c>
    </row>
    <row r="41" spans="1:25" x14ac:dyDescent="0.35">
      <c r="A41" s="2" t="s">
        <v>36</v>
      </c>
      <c r="B41" s="2" t="s">
        <v>885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0"/>
      <c r="V41" s="7"/>
      <c r="W41" s="7"/>
      <c r="X41" s="10"/>
      <c r="Y41" s="10"/>
    </row>
    <row r="42" spans="1:25" x14ac:dyDescent="0.35">
      <c r="A42" s="2" t="s">
        <v>32</v>
      </c>
      <c r="B42" s="2" t="s">
        <v>886</v>
      </c>
      <c r="C42" s="7"/>
      <c r="D42" s="7"/>
      <c r="E42" s="7"/>
      <c r="F42" s="11">
        <v>0</v>
      </c>
      <c r="G42" s="7"/>
      <c r="H42" s="11">
        <v>0</v>
      </c>
      <c r="I42" s="7"/>
      <c r="J42" s="7"/>
      <c r="K42" s="11">
        <v>0</v>
      </c>
      <c r="L42" s="7"/>
      <c r="M42" s="11">
        <v>0</v>
      </c>
      <c r="N42" s="11">
        <v>0</v>
      </c>
      <c r="O42" s="7"/>
      <c r="P42" s="7"/>
      <c r="Q42" s="7"/>
      <c r="R42" s="11">
        <v>0</v>
      </c>
      <c r="S42" s="11">
        <v>0</v>
      </c>
      <c r="T42" s="11">
        <v>0</v>
      </c>
      <c r="U42" s="10">
        <f t="shared" si="1"/>
        <v>0</v>
      </c>
      <c r="V42" s="7"/>
      <c r="W42" s="11">
        <v>0</v>
      </c>
      <c r="X42" s="10">
        <f t="shared" si="2"/>
        <v>0</v>
      </c>
      <c r="Y42" s="10">
        <f t="shared" si="3"/>
        <v>0</v>
      </c>
    </row>
    <row r="43" spans="1:25" x14ac:dyDescent="0.35">
      <c r="A43" s="2" t="s">
        <v>33</v>
      </c>
      <c r="B43" s="2" t="s">
        <v>887</v>
      </c>
      <c r="C43" s="7"/>
      <c r="D43" s="7"/>
      <c r="E43" s="7"/>
      <c r="F43" s="11">
        <v>0</v>
      </c>
      <c r="G43" s="7"/>
      <c r="H43" s="11">
        <v>0</v>
      </c>
      <c r="I43" s="7"/>
      <c r="J43" s="7"/>
      <c r="K43" s="9">
        <v>1500000</v>
      </c>
      <c r="L43" s="7"/>
      <c r="M43" s="11">
        <v>0</v>
      </c>
      <c r="N43" s="11">
        <v>0</v>
      </c>
      <c r="O43" s="7"/>
      <c r="P43" s="7"/>
      <c r="Q43" s="7"/>
      <c r="R43" s="11">
        <v>0</v>
      </c>
      <c r="S43" s="11">
        <v>0</v>
      </c>
      <c r="T43" s="11">
        <v>0</v>
      </c>
      <c r="U43" s="10">
        <f t="shared" si="1"/>
        <v>1500000</v>
      </c>
      <c r="V43" s="7"/>
      <c r="W43" s="11">
        <v>0</v>
      </c>
      <c r="X43" s="10">
        <f t="shared" si="2"/>
        <v>0</v>
      </c>
      <c r="Y43" s="10">
        <f t="shared" si="3"/>
        <v>1500000</v>
      </c>
    </row>
    <row r="44" spans="1:25" x14ac:dyDescent="0.35">
      <c r="A44" s="2" t="s">
        <v>37</v>
      </c>
      <c r="B44" s="2" t="s">
        <v>890</v>
      </c>
      <c r="C44" s="7"/>
      <c r="D44" s="7"/>
      <c r="E44" s="7"/>
      <c r="F44" s="11">
        <v>0</v>
      </c>
      <c r="G44" s="7"/>
      <c r="H44" s="11">
        <v>0</v>
      </c>
      <c r="I44" s="7"/>
      <c r="J44" s="7"/>
      <c r="K44" s="11">
        <v>0</v>
      </c>
      <c r="L44" s="7"/>
      <c r="M44" s="11">
        <v>0</v>
      </c>
      <c r="N44" s="11">
        <v>0</v>
      </c>
      <c r="O44" s="7"/>
      <c r="P44" s="7"/>
      <c r="Q44" s="11">
        <v>0</v>
      </c>
      <c r="R44" s="11">
        <v>0</v>
      </c>
      <c r="S44" s="11">
        <v>0</v>
      </c>
      <c r="T44" s="11">
        <v>0</v>
      </c>
      <c r="U44" s="10">
        <f t="shared" si="1"/>
        <v>0</v>
      </c>
      <c r="V44" s="7"/>
      <c r="W44" s="11">
        <v>0</v>
      </c>
      <c r="X44" s="10">
        <f t="shared" si="2"/>
        <v>0</v>
      </c>
      <c r="Y44" s="10">
        <f t="shared" si="3"/>
        <v>0</v>
      </c>
    </row>
    <row r="45" spans="1:25" x14ac:dyDescent="0.35">
      <c r="A45" s="2" t="s">
        <v>38</v>
      </c>
      <c r="B45" s="2" t="s">
        <v>891</v>
      </c>
      <c r="C45" s="9">
        <v>66169808</v>
      </c>
      <c r="D45" s="9">
        <v>899770696</v>
      </c>
      <c r="E45" s="9">
        <v>646911877</v>
      </c>
      <c r="F45" s="9">
        <v>984359052</v>
      </c>
      <c r="G45" s="9">
        <v>131720829</v>
      </c>
      <c r="H45" s="9">
        <v>7200183</v>
      </c>
      <c r="I45" s="9">
        <v>20621079</v>
      </c>
      <c r="J45" s="9">
        <v>402132913</v>
      </c>
      <c r="K45" s="9">
        <v>1351728825</v>
      </c>
      <c r="L45" s="9">
        <v>23523640</v>
      </c>
      <c r="M45" s="9">
        <v>357665093</v>
      </c>
      <c r="N45" s="9">
        <v>235877881</v>
      </c>
      <c r="O45" s="9">
        <v>423812868</v>
      </c>
      <c r="P45" s="9">
        <v>17294912</v>
      </c>
      <c r="Q45" s="9">
        <v>1461521144</v>
      </c>
      <c r="R45" s="9">
        <v>497853080</v>
      </c>
      <c r="S45" s="9">
        <v>189351129</v>
      </c>
      <c r="T45" s="9">
        <v>1195298180</v>
      </c>
      <c r="U45" s="10">
        <f t="shared" si="1"/>
        <v>8912813189</v>
      </c>
      <c r="V45" s="7"/>
      <c r="W45" s="9">
        <v>25446194</v>
      </c>
      <c r="X45" s="10">
        <f t="shared" si="2"/>
        <v>25446194</v>
      </c>
      <c r="Y45" s="10">
        <f t="shared" si="3"/>
        <v>8938259383</v>
      </c>
    </row>
    <row r="46" spans="1:25" x14ac:dyDescent="0.35">
      <c r="A46" s="2" t="s">
        <v>39</v>
      </c>
      <c r="B46" s="2" t="s">
        <v>892</v>
      </c>
      <c r="C46" s="9">
        <v>10401000</v>
      </c>
      <c r="D46" s="9">
        <v>198447002</v>
      </c>
      <c r="E46" s="9">
        <v>212441311</v>
      </c>
      <c r="F46" s="9">
        <v>197636417</v>
      </c>
      <c r="G46" s="9">
        <v>4986298</v>
      </c>
      <c r="H46" s="9">
        <v>356761</v>
      </c>
      <c r="I46" s="7"/>
      <c r="J46" s="9">
        <v>29996024</v>
      </c>
      <c r="K46" s="9">
        <v>197314704</v>
      </c>
      <c r="L46" s="9">
        <v>516358</v>
      </c>
      <c r="M46" s="9">
        <v>78048757</v>
      </c>
      <c r="N46" s="9">
        <v>15935959</v>
      </c>
      <c r="O46" s="9">
        <v>36767950</v>
      </c>
      <c r="P46" s="9">
        <v>517124</v>
      </c>
      <c r="Q46" s="9">
        <v>238148431</v>
      </c>
      <c r="R46" s="9">
        <v>112093799</v>
      </c>
      <c r="S46" s="9">
        <v>14523316</v>
      </c>
      <c r="T46" s="9">
        <v>291575358</v>
      </c>
      <c r="U46" s="10">
        <f t="shared" ref="U46:U79" si="4">SUM(C46:T46)</f>
        <v>1639706569</v>
      </c>
      <c r="V46" s="7"/>
      <c r="W46" s="9">
        <v>25647846</v>
      </c>
      <c r="X46" s="10">
        <f t="shared" ref="X46:X80" si="5">SUM(V46:W46)</f>
        <v>25647846</v>
      </c>
      <c r="Y46" s="10">
        <f t="shared" ref="Y46:Y80" si="6">U46+X46</f>
        <v>1665354415</v>
      </c>
    </row>
    <row r="47" spans="1:25" x14ac:dyDescent="0.35">
      <c r="A47" s="2" t="s">
        <v>40</v>
      </c>
      <c r="B47" s="2" t="s">
        <v>893</v>
      </c>
      <c r="C47" s="11">
        <v>0</v>
      </c>
      <c r="D47" s="7"/>
      <c r="E47" s="9">
        <v>-4499664</v>
      </c>
      <c r="F47" s="11">
        <v>0</v>
      </c>
      <c r="G47" s="7"/>
      <c r="H47" s="11">
        <v>0</v>
      </c>
      <c r="I47" s="7"/>
      <c r="J47" s="7"/>
      <c r="K47" s="11">
        <v>0</v>
      </c>
      <c r="L47" s="7"/>
      <c r="M47" s="11">
        <v>0</v>
      </c>
      <c r="N47" s="9">
        <v>-1510457</v>
      </c>
      <c r="O47" s="7"/>
      <c r="P47" s="7"/>
      <c r="Q47" s="9">
        <v>-8616027</v>
      </c>
      <c r="R47" s="11">
        <v>0</v>
      </c>
      <c r="S47" s="11">
        <v>0</v>
      </c>
      <c r="T47" s="11">
        <v>0</v>
      </c>
      <c r="U47" s="10">
        <f t="shared" si="4"/>
        <v>-14626148</v>
      </c>
      <c r="V47" s="7"/>
      <c r="W47" s="9">
        <v>-201652</v>
      </c>
      <c r="X47" s="10">
        <f t="shared" si="5"/>
        <v>-201652</v>
      </c>
      <c r="Y47" s="10">
        <f t="shared" si="6"/>
        <v>-14827800</v>
      </c>
    </row>
    <row r="48" spans="1:25" x14ac:dyDescent="0.35">
      <c r="A48" s="2" t="s">
        <v>41</v>
      </c>
      <c r="B48" s="2" t="s">
        <v>894</v>
      </c>
      <c r="C48" s="9">
        <v>55768808</v>
      </c>
      <c r="D48" s="9">
        <v>427380644</v>
      </c>
      <c r="E48" s="9">
        <v>298454963</v>
      </c>
      <c r="F48" s="9">
        <v>644836180</v>
      </c>
      <c r="G48" s="9">
        <v>70954044</v>
      </c>
      <c r="H48" s="9">
        <v>5941255</v>
      </c>
      <c r="I48" s="9">
        <v>20782759</v>
      </c>
      <c r="J48" s="9">
        <v>325424826</v>
      </c>
      <c r="K48" s="9">
        <v>785500832</v>
      </c>
      <c r="L48" s="9">
        <v>18869044</v>
      </c>
      <c r="M48" s="9">
        <v>207052134</v>
      </c>
      <c r="N48" s="9">
        <v>217574044</v>
      </c>
      <c r="O48" s="9">
        <v>332289542</v>
      </c>
      <c r="P48" s="9">
        <v>16777788</v>
      </c>
      <c r="Q48" s="9">
        <v>1119850124</v>
      </c>
      <c r="R48" s="9">
        <v>275905783</v>
      </c>
      <c r="S48" s="9">
        <v>126309832</v>
      </c>
      <c r="T48" s="9">
        <v>727992249</v>
      </c>
      <c r="U48" s="10">
        <f t="shared" si="4"/>
        <v>5677664851</v>
      </c>
      <c r="V48" s="7"/>
      <c r="W48" s="11">
        <v>0</v>
      </c>
      <c r="X48" s="10">
        <f t="shared" si="5"/>
        <v>0</v>
      </c>
      <c r="Y48" s="10">
        <f t="shared" si="6"/>
        <v>5677664851</v>
      </c>
    </row>
    <row r="49" spans="1:25" x14ac:dyDescent="0.35">
      <c r="A49" s="2" t="s">
        <v>42</v>
      </c>
      <c r="B49" s="2" t="s">
        <v>895</v>
      </c>
      <c r="C49" s="7"/>
      <c r="D49" s="7"/>
      <c r="E49" s="9">
        <v>-878269</v>
      </c>
      <c r="F49" s="11">
        <v>0</v>
      </c>
      <c r="G49" s="7"/>
      <c r="H49" s="11">
        <v>0</v>
      </c>
      <c r="I49" s="9">
        <v>-161680</v>
      </c>
      <c r="J49" s="7"/>
      <c r="K49" s="9">
        <v>-1029459</v>
      </c>
      <c r="L49" s="7"/>
      <c r="M49" s="11">
        <v>0</v>
      </c>
      <c r="N49" s="9">
        <v>-13919595</v>
      </c>
      <c r="O49" s="7"/>
      <c r="P49" s="7"/>
      <c r="Q49" s="9">
        <v>-12171037</v>
      </c>
      <c r="R49" s="11">
        <v>0</v>
      </c>
      <c r="S49" s="11">
        <v>0</v>
      </c>
      <c r="T49" s="11">
        <v>0</v>
      </c>
      <c r="U49" s="10">
        <f t="shared" si="4"/>
        <v>-28160040</v>
      </c>
      <c r="V49" s="7"/>
      <c r="W49" s="11">
        <v>0</v>
      </c>
      <c r="X49" s="10">
        <f t="shared" si="5"/>
        <v>0</v>
      </c>
      <c r="Y49" s="10">
        <f t="shared" si="6"/>
        <v>-28160040</v>
      </c>
    </row>
    <row r="50" spans="1:25" x14ac:dyDescent="0.35">
      <c r="A50" s="2" t="s">
        <v>43</v>
      </c>
      <c r="B50" s="2" t="s">
        <v>896</v>
      </c>
      <c r="C50" s="7"/>
      <c r="D50" s="9">
        <v>220477145</v>
      </c>
      <c r="E50" s="9">
        <v>109197871</v>
      </c>
      <c r="F50" s="9">
        <v>112863692</v>
      </c>
      <c r="G50" s="9">
        <v>55780487</v>
      </c>
      <c r="H50" s="9">
        <v>902167</v>
      </c>
      <c r="I50" s="7"/>
      <c r="J50" s="9">
        <v>32932061</v>
      </c>
      <c r="K50" s="9">
        <v>280643415</v>
      </c>
      <c r="L50" s="9">
        <v>3632378</v>
      </c>
      <c r="M50" s="9">
        <v>59735536</v>
      </c>
      <c r="N50" s="9">
        <v>18689877</v>
      </c>
      <c r="O50" s="9">
        <v>36552006</v>
      </c>
      <c r="P50" s="7"/>
      <c r="Q50" s="9">
        <v>97181719</v>
      </c>
      <c r="R50" s="9">
        <v>98610611</v>
      </c>
      <c r="S50" s="9">
        <v>45751742</v>
      </c>
      <c r="T50" s="9">
        <v>175730573</v>
      </c>
      <c r="U50" s="10">
        <f t="shared" si="4"/>
        <v>1348681280</v>
      </c>
      <c r="V50" s="7"/>
      <c r="W50" s="11">
        <v>0</v>
      </c>
      <c r="X50" s="10">
        <f t="shared" si="5"/>
        <v>0</v>
      </c>
      <c r="Y50" s="10">
        <f t="shared" si="6"/>
        <v>1348681280</v>
      </c>
    </row>
    <row r="51" spans="1:25" x14ac:dyDescent="0.35">
      <c r="A51" s="2" t="s">
        <v>44</v>
      </c>
      <c r="B51" s="2" t="s">
        <v>897</v>
      </c>
      <c r="C51" s="7"/>
      <c r="D51" s="7"/>
      <c r="E51" s="9">
        <v>-127716</v>
      </c>
      <c r="F51" s="11">
        <v>0</v>
      </c>
      <c r="G51" s="7"/>
      <c r="H51" s="11">
        <v>0</v>
      </c>
      <c r="I51" s="7"/>
      <c r="J51" s="7"/>
      <c r="K51" s="11">
        <v>0</v>
      </c>
      <c r="L51" s="7"/>
      <c r="M51" s="11">
        <v>0</v>
      </c>
      <c r="N51" s="9">
        <v>-891947</v>
      </c>
      <c r="O51" s="7"/>
      <c r="P51" s="7"/>
      <c r="Q51" s="9">
        <v>-368986</v>
      </c>
      <c r="R51" s="11">
        <v>0</v>
      </c>
      <c r="S51" s="11">
        <v>0</v>
      </c>
      <c r="T51" s="11">
        <v>0</v>
      </c>
      <c r="U51" s="10">
        <f t="shared" si="4"/>
        <v>-1388649</v>
      </c>
      <c r="V51" s="7"/>
      <c r="W51" s="11">
        <v>0</v>
      </c>
      <c r="X51" s="10">
        <f t="shared" si="5"/>
        <v>0</v>
      </c>
      <c r="Y51" s="10">
        <f t="shared" si="6"/>
        <v>-1388649</v>
      </c>
    </row>
    <row r="52" spans="1:25" x14ac:dyDescent="0.35">
      <c r="A52" s="2" t="s">
        <v>45</v>
      </c>
      <c r="B52" s="2" t="s">
        <v>898</v>
      </c>
      <c r="C52" s="7"/>
      <c r="D52" s="7"/>
      <c r="E52" s="7"/>
      <c r="F52" s="11">
        <v>0</v>
      </c>
      <c r="G52" s="7"/>
      <c r="H52" s="11">
        <v>0</v>
      </c>
      <c r="I52" s="7"/>
      <c r="J52" s="7"/>
      <c r="K52" s="9">
        <v>18161928</v>
      </c>
      <c r="L52" s="11">
        <v>0</v>
      </c>
      <c r="M52" s="11">
        <v>0</v>
      </c>
      <c r="N52" s="11">
        <v>0</v>
      </c>
      <c r="O52" s="7"/>
      <c r="P52" s="7"/>
      <c r="Q52" s="9">
        <v>701456</v>
      </c>
      <c r="R52" s="11">
        <v>0</v>
      </c>
      <c r="S52" s="11">
        <v>0</v>
      </c>
      <c r="T52" s="11">
        <v>0</v>
      </c>
      <c r="U52" s="10">
        <f t="shared" si="4"/>
        <v>18863384</v>
      </c>
      <c r="V52" s="7"/>
      <c r="W52" s="11">
        <v>0</v>
      </c>
      <c r="X52" s="10">
        <f t="shared" si="5"/>
        <v>0</v>
      </c>
      <c r="Y52" s="10">
        <f t="shared" si="6"/>
        <v>18863384</v>
      </c>
    </row>
    <row r="53" spans="1:25" x14ac:dyDescent="0.35">
      <c r="A53" s="2" t="s">
        <v>46</v>
      </c>
      <c r="B53" s="2" t="s">
        <v>899</v>
      </c>
      <c r="C53" s="7"/>
      <c r="D53" s="7"/>
      <c r="E53" s="7"/>
      <c r="F53" s="11">
        <v>0</v>
      </c>
      <c r="G53" s="7"/>
      <c r="H53" s="11">
        <v>0</v>
      </c>
      <c r="I53" s="7"/>
      <c r="J53" s="7"/>
      <c r="K53" s="11">
        <v>0</v>
      </c>
      <c r="L53" s="7"/>
      <c r="M53" s="11">
        <v>0</v>
      </c>
      <c r="N53" s="11">
        <v>0</v>
      </c>
      <c r="O53" s="7"/>
      <c r="P53" s="7"/>
      <c r="Q53" s="9">
        <v>-23032</v>
      </c>
      <c r="R53" s="11">
        <v>0</v>
      </c>
      <c r="S53" s="11">
        <v>0</v>
      </c>
      <c r="T53" s="11">
        <v>0</v>
      </c>
      <c r="U53" s="10">
        <f t="shared" si="4"/>
        <v>-23032</v>
      </c>
      <c r="V53" s="7"/>
      <c r="W53" s="11">
        <v>0</v>
      </c>
      <c r="X53" s="10">
        <f t="shared" si="5"/>
        <v>0</v>
      </c>
      <c r="Y53" s="10">
        <f t="shared" si="6"/>
        <v>-23032</v>
      </c>
    </row>
    <row r="54" spans="1:25" x14ac:dyDescent="0.35">
      <c r="A54" s="2" t="s">
        <v>47</v>
      </c>
      <c r="B54" s="2" t="s">
        <v>900</v>
      </c>
      <c r="C54" s="7"/>
      <c r="D54" s="9">
        <v>53465905</v>
      </c>
      <c r="E54" s="9">
        <v>32323381</v>
      </c>
      <c r="F54" s="9">
        <v>29022763</v>
      </c>
      <c r="G54" s="7"/>
      <c r="H54" s="11">
        <v>0</v>
      </c>
      <c r="I54" s="7"/>
      <c r="J54" s="9">
        <v>13780002</v>
      </c>
      <c r="K54" s="9">
        <v>71137405</v>
      </c>
      <c r="L54" s="9">
        <v>505860</v>
      </c>
      <c r="M54" s="9">
        <v>12828666</v>
      </c>
      <c r="N54" s="11">
        <v>0</v>
      </c>
      <c r="O54" s="9">
        <v>18203370</v>
      </c>
      <c r="P54" s="7"/>
      <c r="Q54" s="9">
        <v>26818496</v>
      </c>
      <c r="R54" s="9">
        <v>11242887</v>
      </c>
      <c r="S54" s="9">
        <v>2766239</v>
      </c>
      <c r="T54" s="11">
        <v>0</v>
      </c>
      <c r="U54" s="10">
        <f t="shared" si="4"/>
        <v>272094974</v>
      </c>
      <c r="V54" s="7"/>
      <c r="W54" s="11">
        <v>0</v>
      </c>
      <c r="X54" s="10">
        <f t="shared" si="5"/>
        <v>0</v>
      </c>
      <c r="Y54" s="10">
        <f t="shared" si="6"/>
        <v>272094974</v>
      </c>
    </row>
    <row r="55" spans="1:25" x14ac:dyDescent="0.35">
      <c r="A55" s="2" t="s">
        <v>48</v>
      </c>
      <c r="B55" s="2" t="s">
        <v>901</v>
      </c>
      <c r="C55" s="7"/>
      <c r="D55" s="7"/>
      <c r="E55" s="7"/>
      <c r="F55" s="11">
        <v>0</v>
      </c>
      <c r="G55" s="7"/>
      <c r="H55" s="11">
        <v>0</v>
      </c>
      <c r="I55" s="7"/>
      <c r="J55" s="7"/>
      <c r="K55" s="11">
        <v>0</v>
      </c>
      <c r="L55" s="7"/>
      <c r="M55" s="11">
        <v>0</v>
      </c>
      <c r="N55" s="11">
        <v>0</v>
      </c>
      <c r="O55" s="7"/>
      <c r="P55" s="7"/>
      <c r="Q55" s="11">
        <v>0</v>
      </c>
      <c r="R55" s="11">
        <v>0</v>
      </c>
      <c r="S55" s="11">
        <v>0</v>
      </c>
      <c r="T55" s="11">
        <v>0</v>
      </c>
      <c r="U55" s="10">
        <f t="shared" si="4"/>
        <v>0</v>
      </c>
      <c r="V55" s="7"/>
      <c r="W55" s="11">
        <v>0</v>
      </c>
      <c r="X55" s="10">
        <f t="shared" si="5"/>
        <v>0</v>
      </c>
      <c r="Y55" s="10">
        <f t="shared" si="6"/>
        <v>0</v>
      </c>
    </row>
    <row r="56" spans="1:25" x14ac:dyDescent="0.35">
      <c r="A56" s="2" t="s">
        <v>49</v>
      </c>
      <c r="B56" s="2" t="s">
        <v>902</v>
      </c>
      <c r="C56" s="7"/>
      <c r="D56" s="7"/>
      <c r="E56" s="7"/>
      <c r="F56" s="11">
        <v>0</v>
      </c>
      <c r="G56" s="7"/>
      <c r="H56" s="11">
        <v>0</v>
      </c>
      <c r="I56" s="7"/>
      <c r="J56" s="7"/>
      <c r="K56" s="9">
        <v>37879263</v>
      </c>
      <c r="L56" s="7"/>
      <c r="M56" s="11">
        <v>0</v>
      </c>
      <c r="N56" s="11">
        <v>0</v>
      </c>
      <c r="O56" s="7"/>
      <c r="P56" s="7"/>
      <c r="Q56" s="11">
        <v>0</v>
      </c>
      <c r="R56" s="11">
        <v>0</v>
      </c>
      <c r="S56" s="11">
        <v>0</v>
      </c>
      <c r="T56" s="11">
        <v>0</v>
      </c>
      <c r="U56" s="10">
        <f t="shared" si="4"/>
        <v>37879263</v>
      </c>
      <c r="V56" s="7"/>
      <c r="W56" s="11">
        <v>0</v>
      </c>
      <c r="X56" s="10">
        <f t="shared" si="5"/>
        <v>0</v>
      </c>
      <c r="Y56" s="10">
        <f t="shared" si="6"/>
        <v>37879263</v>
      </c>
    </row>
    <row r="57" spans="1:25" x14ac:dyDescent="0.35">
      <c r="A57" s="2" t="s">
        <v>50</v>
      </c>
      <c r="B57" s="2" t="s">
        <v>903</v>
      </c>
      <c r="C57" s="7"/>
      <c r="D57" s="7"/>
      <c r="E57" s="7"/>
      <c r="F57" s="11">
        <v>0</v>
      </c>
      <c r="G57" s="7"/>
      <c r="H57" s="11">
        <v>0</v>
      </c>
      <c r="I57" s="7"/>
      <c r="J57" s="7"/>
      <c r="K57" s="11">
        <v>0</v>
      </c>
      <c r="L57" s="7"/>
      <c r="M57" s="11">
        <v>0</v>
      </c>
      <c r="N57" s="11">
        <v>0</v>
      </c>
      <c r="O57" s="7"/>
      <c r="P57" s="7"/>
      <c r="Q57" s="11">
        <v>0</v>
      </c>
      <c r="R57" s="11">
        <v>0</v>
      </c>
      <c r="S57" s="11">
        <v>0</v>
      </c>
      <c r="T57" s="11">
        <v>0</v>
      </c>
      <c r="U57" s="10">
        <f t="shared" si="4"/>
        <v>0</v>
      </c>
      <c r="V57" s="7"/>
      <c r="W57" s="11">
        <v>0</v>
      </c>
      <c r="X57" s="10">
        <f t="shared" si="5"/>
        <v>0</v>
      </c>
      <c r="Y57" s="10">
        <f t="shared" si="6"/>
        <v>0</v>
      </c>
    </row>
    <row r="58" spans="1:25" x14ac:dyDescent="0.35">
      <c r="A58" s="2" t="s">
        <v>51</v>
      </c>
      <c r="B58" s="2" t="s">
        <v>904</v>
      </c>
      <c r="C58" s="7"/>
      <c r="D58" s="7"/>
      <c r="E58" s="7"/>
      <c r="F58" s="11">
        <v>0</v>
      </c>
      <c r="G58" s="7"/>
      <c r="H58" s="11">
        <v>0</v>
      </c>
      <c r="I58" s="7"/>
      <c r="J58" s="7"/>
      <c r="K58" s="11">
        <v>0</v>
      </c>
      <c r="L58" s="7"/>
      <c r="M58" s="11">
        <v>0</v>
      </c>
      <c r="N58" s="11">
        <v>0</v>
      </c>
      <c r="O58" s="7"/>
      <c r="P58" s="7"/>
      <c r="Q58" s="11">
        <v>0</v>
      </c>
      <c r="R58" s="11">
        <v>0</v>
      </c>
      <c r="S58" s="11">
        <v>0</v>
      </c>
      <c r="T58" s="11">
        <v>0</v>
      </c>
      <c r="U58" s="10">
        <f t="shared" si="4"/>
        <v>0</v>
      </c>
      <c r="V58" s="7"/>
      <c r="W58" s="11">
        <v>0</v>
      </c>
      <c r="X58" s="10">
        <f t="shared" si="5"/>
        <v>0</v>
      </c>
      <c r="Y58" s="10">
        <f t="shared" si="6"/>
        <v>0</v>
      </c>
    </row>
    <row r="59" spans="1:25" x14ac:dyDescent="0.35">
      <c r="A59" s="2" t="s">
        <v>52</v>
      </c>
      <c r="B59" s="2" t="s">
        <v>905</v>
      </c>
      <c r="C59" s="7"/>
      <c r="D59" s="9">
        <v>53465905</v>
      </c>
      <c r="E59" s="9">
        <v>32361230</v>
      </c>
      <c r="F59" s="9">
        <v>29022763</v>
      </c>
      <c r="G59" s="7"/>
      <c r="H59" s="11">
        <v>0</v>
      </c>
      <c r="I59" s="7"/>
      <c r="J59" s="9">
        <v>13780002</v>
      </c>
      <c r="K59" s="9">
        <v>33258142</v>
      </c>
      <c r="L59" s="9">
        <v>505860</v>
      </c>
      <c r="M59" s="9">
        <v>12828666</v>
      </c>
      <c r="N59" s="11">
        <v>0</v>
      </c>
      <c r="O59" s="9">
        <v>18203370</v>
      </c>
      <c r="P59" s="7"/>
      <c r="Q59" s="9">
        <v>27598141</v>
      </c>
      <c r="R59" s="9">
        <v>11242887</v>
      </c>
      <c r="S59" s="9">
        <v>2766239</v>
      </c>
      <c r="T59" s="11">
        <v>0</v>
      </c>
      <c r="U59" s="10">
        <f t="shared" si="4"/>
        <v>235033205</v>
      </c>
      <c r="V59" s="7"/>
      <c r="W59" s="11">
        <v>0</v>
      </c>
      <c r="X59" s="10">
        <f t="shared" si="5"/>
        <v>0</v>
      </c>
      <c r="Y59" s="10">
        <f t="shared" si="6"/>
        <v>235033205</v>
      </c>
    </row>
    <row r="60" spans="1:25" x14ac:dyDescent="0.35">
      <c r="A60" s="2" t="s">
        <v>53</v>
      </c>
      <c r="B60" s="2" t="s">
        <v>906</v>
      </c>
      <c r="C60" s="7"/>
      <c r="D60" s="7"/>
      <c r="E60" s="9">
        <v>-37849</v>
      </c>
      <c r="F60" s="11">
        <v>0</v>
      </c>
      <c r="G60" s="7"/>
      <c r="H60" s="11">
        <v>0</v>
      </c>
      <c r="I60" s="7"/>
      <c r="J60" s="7"/>
      <c r="K60" s="11">
        <v>0</v>
      </c>
      <c r="L60" s="7"/>
      <c r="M60" s="11">
        <v>0</v>
      </c>
      <c r="N60" s="11">
        <v>0</v>
      </c>
      <c r="O60" s="7"/>
      <c r="P60" s="7"/>
      <c r="Q60" s="9">
        <v>-779645</v>
      </c>
      <c r="R60" s="11">
        <v>0</v>
      </c>
      <c r="S60" s="11">
        <v>0</v>
      </c>
      <c r="T60" s="11">
        <v>0</v>
      </c>
      <c r="U60" s="10">
        <f t="shared" si="4"/>
        <v>-817494</v>
      </c>
      <c r="V60" s="7"/>
      <c r="W60" s="11">
        <v>0</v>
      </c>
      <c r="X60" s="10">
        <f t="shared" si="5"/>
        <v>0</v>
      </c>
      <c r="Y60" s="10">
        <f t="shared" si="6"/>
        <v>-817494</v>
      </c>
    </row>
    <row r="61" spans="1:25" x14ac:dyDescent="0.35">
      <c r="A61" s="2" t="s">
        <v>54</v>
      </c>
      <c r="B61" s="2" t="s">
        <v>907</v>
      </c>
      <c r="C61" s="7"/>
      <c r="D61" s="7"/>
      <c r="E61" s="7"/>
      <c r="F61" s="11">
        <v>0</v>
      </c>
      <c r="G61" s="7"/>
      <c r="H61" s="11">
        <v>0</v>
      </c>
      <c r="I61" s="7"/>
      <c r="J61" s="9">
        <v>8500000</v>
      </c>
      <c r="K61" s="11">
        <v>0</v>
      </c>
      <c r="L61" s="11">
        <v>0</v>
      </c>
      <c r="M61" s="11">
        <v>0</v>
      </c>
      <c r="N61" s="11">
        <v>0</v>
      </c>
      <c r="O61" s="7"/>
      <c r="P61" s="7"/>
      <c r="Q61" s="11">
        <v>0</v>
      </c>
      <c r="R61" s="9">
        <v>5000000</v>
      </c>
      <c r="S61" s="11">
        <v>0</v>
      </c>
      <c r="T61" s="11">
        <v>0</v>
      </c>
      <c r="U61" s="10">
        <f t="shared" si="4"/>
        <v>13500000</v>
      </c>
      <c r="V61" s="7"/>
      <c r="W61" s="11">
        <v>0</v>
      </c>
      <c r="X61" s="10">
        <f t="shared" si="5"/>
        <v>0</v>
      </c>
      <c r="Y61" s="10">
        <f t="shared" si="6"/>
        <v>13500000</v>
      </c>
    </row>
    <row r="62" spans="1:25" x14ac:dyDescent="0.35">
      <c r="A62" s="2" t="s">
        <v>55</v>
      </c>
      <c r="B62" s="2" t="s">
        <v>908</v>
      </c>
      <c r="C62" s="7"/>
      <c r="D62" s="7"/>
      <c r="E62" s="7"/>
      <c r="F62" s="11">
        <v>0</v>
      </c>
      <c r="G62" s="7"/>
      <c r="H62" s="11">
        <v>0</v>
      </c>
      <c r="I62" s="7"/>
      <c r="J62" s="7"/>
      <c r="K62" s="11">
        <v>0</v>
      </c>
      <c r="L62" s="7"/>
      <c r="M62" s="11">
        <v>0</v>
      </c>
      <c r="N62" s="11">
        <v>0</v>
      </c>
      <c r="O62" s="7"/>
      <c r="P62" s="7"/>
      <c r="Q62" s="11">
        <v>0</v>
      </c>
      <c r="R62" s="11">
        <v>0</v>
      </c>
      <c r="S62" s="11">
        <v>0</v>
      </c>
      <c r="T62" s="11">
        <v>0</v>
      </c>
      <c r="U62" s="10">
        <f t="shared" si="4"/>
        <v>0</v>
      </c>
      <c r="V62" s="7"/>
      <c r="W62" s="11">
        <v>0</v>
      </c>
      <c r="X62" s="10">
        <f t="shared" si="5"/>
        <v>0</v>
      </c>
      <c r="Y62" s="10">
        <f t="shared" si="6"/>
        <v>0</v>
      </c>
    </row>
    <row r="63" spans="1:25" x14ac:dyDescent="0.35">
      <c r="A63" s="2" t="s">
        <v>56</v>
      </c>
      <c r="B63" s="2" t="s">
        <v>909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1">
        <v>0</v>
      </c>
      <c r="O63" s="7"/>
      <c r="P63" s="7"/>
      <c r="Q63" s="7"/>
      <c r="R63" s="7"/>
      <c r="S63" s="7"/>
      <c r="T63" s="7"/>
      <c r="U63" s="10">
        <f t="shared" si="4"/>
        <v>0</v>
      </c>
      <c r="V63" s="7"/>
      <c r="W63" s="7"/>
      <c r="X63" s="10">
        <f t="shared" si="5"/>
        <v>0</v>
      </c>
      <c r="Y63" s="10">
        <f t="shared" si="6"/>
        <v>0</v>
      </c>
    </row>
    <row r="64" spans="1:25" x14ac:dyDescent="0.35">
      <c r="A64" s="2" t="s">
        <v>57</v>
      </c>
      <c r="B64" s="2" t="s">
        <v>910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1">
        <v>0</v>
      </c>
      <c r="O64" s="7"/>
      <c r="P64" s="7"/>
      <c r="Q64" s="7"/>
      <c r="R64" s="7"/>
      <c r="S64" s="7"/>
      <c r="T64" s="7"/>
      <c r="U64" s="10">
        <f t="shared" si="4"/>
        <v>0</v>
      </c>
      <c r="V64" s="7"/>
      <c r="W64" s="7"/>
      <c r="X64" s="10">
        <f t="shared" si="5"/>
        <v>0</v>
      </c>
      <c r="Y64" s="10">
        <f t="shared" si="6"/>
        <v>0</v>
      </c>
    </row>
    <row r="65" spans="1:25" x14ac:dyDescent="0.35">
      <c r="A65" s="2" t="s">
        <v>58</v>
      </c>
      <c r="B65" s="2" t="s">
        <v>911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11">
        <v>0</v>
      </c>
      <c r="O65" s="7"/>
      <c r="P65" s="7"/>
      <c r="Q65" s="7"/>
      <c r="R65" s="7"/>
      <c r="S65" s="7"/>
      <c r="T65" s="7"/>
      <c r="U65" s="10">
        <f t="shared" si="4"/>
        <v>0</v>
      </c>
      <c r="V65" s="7"/>
      <c r="W65" s="7"/>
      <c r="X65" s="10">
        <f t="shared" si="5"/>
        <v>0</v>
      </c>
      <c r="Y65" s="10">
        <f t="shared" si="6"/>
        <v>0</v>
      </c>
    </row>
    <row r="66" spans="1:25" x14ac:dyDescent="0.35">
      <c r="A66" s="2" t="s">
        <v>59</v>
      </c>
      <c r="B66" s="2" t="s">
        <v>912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11">
        <v>0</v>
      </c>
      <c r="O66" s="7"/>
      <c r="P66" s="7"/>
      <c r="Q66" s="7"/>
      <c r="R66" s="7"/>
      <c r="S66" s="7"/>
      <c r="T66" s="7"/>
      <c r="U66" s="10">
        <f t="shared" si="4"/>
        <v>0</v>
      </c>
      <c r="V66" s="7"/>
      <c r="W66" s="7"/>
      <c r="X66" s="10">
        <f t="shared" si="5"/>
        <v>0</v>
      </c>
      <c r="Y66" s="10">
        <f t="shared" si="6"/>
        <v>0</v>
      </c>
    </row>
    <row r="67" spans="1:25" x14ac:dyDescent="0.35">
      <c r="A67" s="2" t="s">
        <v>60</v>
      </c>
      <c r="B67" s="2" t="s">
        <v>913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11">
        <v>0</v>
      </c>
      <c r="O67" s="7"/>
      <c r="P67" s="7"/>
      <c r="Q67" s="7"/>
      <c r="R67" s="7"/>
      <c r="S67" s="7"/>
      <c r="T67" s="7"/>
      <c r="U67" s="10">
        <f t="shared" si="4"/>
        <v>0</v>
      </c>
      <c r="V67" s="7"/>
      <c r="W67" s="7"/>
      <c r="X67" s="10">
        <f t="shared" si="5"/>
        <v>0</v>
      </c>
      <c r="Y67" s="10">
        <f t="shared" si="6"/>
        <v>0</v>
      </c>
    </row>
    <row r="68" spans="1:25" x14ac:dyDescent="0.35">
      <c r="A68" s="2" t="s">
        <v>61</v>
      </c>
      <c r="B68" s="2" t="s">
        <v>914</v>
      </c>
      <c r="C68" s="7"/>
      <c r="D68" s="7"/>
      <c r="E68" s="7"/>
      <c r="F68" s="11">
        <v>0</v>
      </c>
      <c r="G68" s="7"/>
      <c r="H68" s="11">
        <v>0</v>
      </c>
      <c r="I68" s="7"/>
      <c r="J68" s="7"/>
      <c r="K68" s="11">
        <v>0</v>
      </c>
      <c r="L68" s="7"/>
      <c r="M68" s="11">
        <v>0</v>
      </c>
      <c r="N68" s="11">
        <v>0</v>
      </c>
      <c r="O68" s="7"/>
      <c r="P68" s="7"/>
      <c r="Q68" s="11">
        <v>0</v>
      </c>
      <c r="R68" s="11">
        <v>0</v>
      </c>
      <c r="S68" s="11">
        <v>0</v>
      </c>
      <c r="T68" s="9">
        <v>29621405</v>
      </c>
      <c r="U68" s="10">
        <f t="shared" si="4"/>
        <v>29621405</v>
      </c>
      <c r="V68" s="7"/>
      <c r="W68" s="11">
        <v>0</v>
      </c>
      <c r="X68" s="10">
        <f t="shared" si="5"/>
        <v>0</v>
      </c>
      <c r="Y68" s="10">
        <f t="shared" si="6"/>
        <v>29621405</v>
      </c>
    </row>
    <row r="69" spans="1:25" x14ac:dyDescent="0.35">
      <c r="A69" s="2" t="s">
        <v>62</v>
      </c>
      <c r="B69" s="2" t="s">
        <v>915</v>
      </c>
      <c r="C69" s="7"/>
      <c r="D69" s="7"/>
      <c r="E69" s="7"/>
      <c r="F69" s="11">
        <v>0</v>
      </c>
      <c r="G69" s="7"/>
      <c r="H69" s="11">
        <v>0</v>
      </c>
      <c r="I69" s="7"/>
      <c r="J69" s="7"/>
      <c r="K69" s="11">
        <v>0</v>
      </c>
      <c r="L69" s="7"/>
      <c r="M69" s="11">
        <v>0</v>
      </c>
      <c r="N69" s="11">
        <v>0</v>
      </c>
      <c r="O69" s="7"/>
      <c r="P69" s="7"/>
      <c r="Q69" s="11">
        <v>0</v>
      </c>
      <c r="R69" s="11">
        <v>0</v>
      </c>
      <c r="S69" s="11">
        <v>0</v>
      </c>
      <c r="T69" s="9">
        <v>29621405</v>
      </c>
      <c r="U69" s="10">
        <f t="shared" si="4"/>
        <v>29621405</v>
      </c>
      <c r="V69" s="7"/>
      <c r="W69" s="11">
        <v>0</v>
      </c>
      <c r="X69" s="10">
        <f t="shared" si="5"/>
        <v>0</v>
      </c>
      <c r="Y69" s="10">
        <f t="shared" si="6"/>
        <v>29621405</v>
      </c>
    </row>
    <row r="70" spans="1:25" ht="16" x14ac:dyDescent="0.35">
      <c r="A70" s="2" t="s">
        <v>63</v>
      </c>
      <c r="B70" s="2" t="s">
        <v>916</v>
      </c>
      <c r="C70" s="7"/>
      <c r="D70" s="7"/>
      <c r="E70" s="7"/>
      <c r="F70" s="11">
        <v>0</v>
      </c>
      <c r="G70" s="7"/>
      <c r="H70" s="11">
        <v>0</v>
      </c>
      <c r="I70" s="7"/>
      <c r="J70" s="7"/>
      <c r="K70" s="11">
        <v>0</v>
      </c>
      <c r="L70" s="7"/>
      <c r="M70" s="11">
        <v>0</v>
      </c>
      <c r="N70" s="11">
        <v>0</v>
      </c>
      <c r="O70" s="7"/>
      <c r="P70" s="7"/>
      <c r="Q70" s="11">
        <v>0</v>
      </c>
      <c r="R70" s="11">
        <v>0</v>
      </c>
      <c r="S70" s="11">
        <v>0</v>
      </c>
      <c r="T70" s="11">
        <v>0</v>
      </c>
      <c r="U70" s="10">
        <f t="shared" si="4"/>
        <v>0</v>
      </c>
      <c r="V70" s="7"/>
      <c r="W70" s="11">
        <v>0</v>
      </c>
      <c r="X70" s="10">
        <f t="shared" si="5"/>
        <v>0</v>
      </c>
      <c r="Y70" s="10">
        <f t="shared" si="6"/>
        <v>0</v>
      </c>
    </row>
    <row r="71" spans="1:25" x14ac:dyDescent="0.35">
      <c r="A71" s="2" t="s">
        <v>64</v>
      </c>
      <c r="B71" s="2" t="s">
        <v>917</v>
      </c>
      <c r="C71" s="7"/>
      <c r="D71" s="7"/>
      <c r="E71" s="7"/>
      <c r="F71" s="11">
        <v>0</v>
      </c>
      <c r="G71" s="7"/>
      <c r="H71" s="11">
        <v>0</v>
      </c>
      <c r="I71" s="7"/>
      <c r="J71" s="7"/>
      <c r="K71" s="11">
        <v>0</v>
      </c>
      <c r="L71" s="7"/>
      <c r="M71" s="11">
        <v>0</v>
      </c>
      <c r="N71" s="11">
        <v>0</v>
      </c>
      <c r="O71" s="7"/>
      <c r="P71" s="7"/>
      <c r="Q71" s="11">
        <v>0</v>
      </c>
      <c r="R71" s="11">
        <v>0</v>
      </c>
      <c r="S71" s="11">
        <v>0</v>
      </c>
      <c r="T71" s="11">
        <v>0</v>
      </c>
      <c r="U71" s="10">
        <f t="shared" si="4"/>
        <v>0</v>
      </c>
      <c r="V71" s="7"/>
      <c r="W71" s="11">
        <v>0</v>
      </c>
      <c r="X71" s="10">
        <f t="shared" si="5"/>
        <v>0</v>
      </c>
      <c r="Y71" s="10">
        <f t="shared" si="6"/>
        <v>0</v>
      </c>
    </row>
    <row r="72" spans="1:25" x14ac:dyDescent="0.35">
      <c r="A72" s="2" t="s">
        <v>65</v>
      </c>
      <c r="B72" s="2" t="s">
        <v>918</v>
      </c>
      <c r="C72" s="7"/>
      <c r="D72" s="7"/>
      <c r="E72" s="7"/>
      <c r="F72" s="11">
        <v>0</v>
      </c>
      <c r="G72" s="7"/>
      <c r="H72" s="11">
        <v>0</v>
      </c>
      <c r="I72" s="7"/>
      <c r="J72" s="7"/>
      <c r="K72" s="11">
        <v>0</v>
      </c>
      <c r="L72" s="7"/>
      <c r="M72" s="11">
        <v>0</v>
      </c>
      <c r="N72" s="11">
        <v>0</v>
      </c>
      <c r="O72" s="7"/>
      <c r="P72" s="7"/>
      <c r="Q72" s="11">
        <v>0</v>
      </c>
      <c r="R72" s="11">
        <v>0</v>
      </c>
      <c r="S72" s="11">
        <v>0</v>
      </c>
      <c r="T72" s="11">
        <v>0</v>
      </c>
      <c r="U72" s="10">
        <f t="shared" si="4"/>
        <v>0</v>
      </c>
      <c r="V72" s="7"/>
      <c r="W72" s="11">
        <v>0</v>
      </c>
      <c r="X72" s="10">
        <f t="shared" si="5"/>
        <v>0</v>
      </c>
      <c r="Y72" s="10">
        <f t="shared" si="6"/>
        <v>0</v>
      </c>
    </row>
    <row r="73" spans="1:25" x14ac:dyDescent="0.35">
      <c r="A73" s="2" t="s">
        <v>66</v>
      </c>
      <c r="B73" s="2" t="s">
        <v>919</v>
      </c>
      <c r="C73" s="7"/>
      <c r="D73" s="7"/>
      <c r="E73" s="7"/>
      <c r="F73" s="11">
        <v>0</v>
      </c>
      <c r="G73" s="7"/>
      <c r="H73" s="11">
        <v>0</v>
      </c>
      <c r="I73" s="7"/>
      <c r="J73" s="7"/>
      <c r="K73" s="11">
        <v>0</v>
      </c>
      <c r="L73" s="7"/>
      <c r="M73" s="11">
        <v>0</v>
      </c>
      <c r="N73" s="11">
        <v>0</v>
      </c>
      <c r="O73" s="7"/>
      <c r="P73" s="7"/>
      <c r="Q73" s="11">
        <v>0</v>
      </c>
      <c r="R73" s="11">
        <v>0</v>
      </c>
      <c r="S73" s="11">
        <v>0</v>
      </c>
      <c r="T73" s="11">
        <v>0</v>
      </c>
      <c r="U73" s="10">
        <f t="shared" si="4"/>
        <v>0</v>
      </c>
      <c r="V73" s="7"/>
      <c r="W73" s="11">
        <v>0</v>
      </c>
      <c r="X73" s="10">
        <f t="shared" si="5"/>
        <v>0</v>
      </c>
      <c r="Y73" s="10">
        <f t="shared" si="6"/>
        <v>0</v>
      </c>
    </row>
    <row r="74" spans="1:25" ht="16" x14ac:dyDescent="0.35">
      <c r="A74" s="2" t="s">
        <v>67</v>
      </c>
      <c r="B74" s="2" t="s">
        <v>920</v>
      </c>
      <c r="C74" s="7"/>
      <c r="D74" s="7"/>
      <c r="E74" s="7"/>
      <c r="F74" s="11">
        <v>0</v>
      </c>
      <c r="G74" s="7"/>
      <c r="H74" s="11">
        <v>0</v>
      </c>
      <c r="I74" s="7"/>
      <c r="J74" s="7"/>
      <c r="K74" s="11">
        <v>0</v>
      </c>
      <c r="L74" s="7"/>
      <c r="M74" s="11">
        <v>0</v>
      </c>
      <c r="N74" s="11">
        <v>0</v>
      </c>
      <c r="O74" s="7"/>
      <c r="P74" s="7"/>
      <c r="Q74" s="11">
        <v>0</v>
      </c>
      <c r="R74" s="11">
        <v>0</v>
      </c>
      <c r="S74" s="11">
        <v>0</v>
      </c>
      <c r="T74" s="11">
        <v>0</v>
      </c>
      <c r="U74" s="10">
        <f t="shared" si="4"/>
        <v>0</v>
      </c>
      <c r="V74" s="7"/>
      <c r="W74" s="11">
        <v>0</v>
      </c>
      <c r="X74" s="10">
        <f t="shared" si="5"/>
        <v>0</v>
      </c>
      <c r="Y74" s="10">
        <f t="shared" si="6"/>
        <v>0</v>
      </c>
    </row>
    <row r="75" spans="1:25" x14ac:dyDescent="0.35">
      <c r="A75" s="2" t="s">
        <v>68</v>
      </c>
      <c r="B75" s="2" t="s">
        <v>921</v>
      </c>
      <c r="C75" s="7"/>
      <c r="D75" s="7"/>
      <c r="E75" s="7"/>
      <c r="F75" s="11">
        <v>0</v>
      </c>
      <c r="G75" s="7"/>
      <c r="H75" s="11">
        <v>0</v>
      </c>
      <c r="I75" s="7"/>
      <c r="J75" s="7"/>
      <c r="K75" s="11">
        <v>0</v>
      </c>
      <c r="L75" s="7"/>
      <c r="M75" s="11">
        <v>0</v>
      </c>
      <c r="N75" s="11">
        <v>0</v>
      </c>
      <c r="O75" s="7"/>
      <c r="P75" s="7"/>
      <c r="Q75" s="11">
        <v>0</v>
      </c>
      <c r="R75" s="11">
        <v>0</v>
      </c>
      <c r="S75" s="11">
        <v>0</v>
      </c>
      <c r="T75" s="11">
        <v>0</v>
      </c>
      <c r="U75" s="10">
        <f t="shared" si="4"/>
        <v>0</v>
      </c>
      <c r="V75" s="7"/>
      <c r="W75" s="11">
        <v>0</v>
      </c>
      <c r="X75" s="10">
        <f t="shared" si="5"/>
        <v>0</v>
      </c>
      <c r="Y75" s="10">
        <f t="shared" si="6"/>
        <v>0</v>
      </c>
    </row>
    <row r="76" spans="1:25" x14ac:dyDescent="0.35">
      <c r="A76" s="2" t="s">
        <v>69</v>
      </c>
      <c r="B76" s="2" t="s">
        <v>922</v>
      </c>
      <c r="C76" s="7"/>
      <c r="D76" s="7"/>
      <c r="E76" s="7"/>
      <c r="F76" s="11">
        <v>0</v>
      </c>
      <c r="G76" s="7"/>
      <c r="H76" s="11">
        <v>0</v>
      </c>
      <c r="I76" s="7"/>
      <c r="J76" s="7"/>
      <c r="K76" s="11">
        <v>0</v>
      </c>
      <c r="L76" s="7"/>
      <c r="M76" s="11">
        <v>0</v>
      </c>
      <c r="N76" s="11">
        <v>0</v>
      </c>
      <c r="O76" s="7"/>
      <c r="P76" s="7"/>
      <c r="Q76" s="11">
        <v>0</v>
      </c>
      <c r="R76" s="11">
        <v>0</v>
      </c>
      <c r="S76" s="11">
        <v>0</v>
      </c>
      <c r="T76" s="11">
        <v>0</v>
      </c>
      <c r="U76" s="10">
        <f t="shared" si="4"/>
        <v>0</v>
      </c>
      <c r="V76" s="7"/>
      <c r="W76" s="11">
        <v>0</v>
      </c>
      <c r="X76" s="10">
        <f t="shared" si="5"/>
        <v>0</v>
      </c>
      <c r="Y76" s="10">
        <f t="shared" si="6"/>
        <v>0</v>
      </c>
    </row>
    <row r="77" spans="1:25" ht="16" x14ac:dyDescent="0.35">
      <c r="A77" s="2" t="s">
        <v>70</v>
      </c>
      <c r="B77" s="2" t="s">
        <v>923</v>
      </c>
      <c r="C77" s="7"/>
      <c r="D77" s="7"/>
      <c r="E77" s="7"/>
      <c r="F77" s="11">
        <v>0</v>
      </c>
      <c r="G77" s="7"/>
      <c r="H77" s="11">
        <v>0</v>
      </c>
      <c r="I77" s="7"/>
      <c r="J77" s="7"/>
      <c r="K77" s="11">
        <v>0</v>
      </c>
      <c r="L77" s="7"/>
      <c r="M77" s="11">
        <v>0</v>
      </c>
      <c r="N77" s="11">
        <v>0</v>
      </c>
      <c r="O77" s="7"/>
      <c r="P77" s="7"/>
      <c r="Q77" s="11">
        <v>0</v>
      </c>
      <c r="R77" s="11">
        <v>0</v>
      </c>
      <c r="S77" s="11">
        <v>0</v>
      </c>
      <c r="T77" s="11">
        <v>0</v>
      </c>
      <c r="U77" s="10">
        <f t="shared" si="4"/>
        <v>0</v>
      </c>
      <c r="V77" s="7"/>
      <c r="W77" s="11">
        <v>0</v>
      </c>
      <c r="X77" s="10">
        <f t="shared" si="5"/>
        <v>0</v>
      </c>
      <c r="Y77" s="10">
        <f t="shared" si="6"/>
        <v>0</v>
      </c>
    </row>
    <row r="78" spans="1:25" ht="16" x14ac:dyDescent="0.35">
      <c r="A78" s="2" t="s">
        <v>71</v>
      </c>
      <c r="B78" s="2" t="s">
        <v>924</v>
      </c>
      <c r="C78" s="7"/>
      <c r="D78" s="7"/>
      <c r="E78" s="7"/>
      <c r="F78" s="11">
        <v>0</v>
      </c>
      <c r="G78" s="7"/>
      <c r="H78" s="11">
        <v>0</v>
      </c>
      <c r="I78" s="7"/>
      <c r="J78" s="7"/>
      <c r="K78" s="11">
        <v>0</v>
      </c>
      <c r="L78" s="7"/>
      <c r="M78" s="11">
        <v>0</v>
      </c>
      <c r="N78" s="11">
        <v>0</v>
      </c>
      <c r="O78" s="7"/>
      <c r="P78" s="7"/>
      <c r="Q78" s="11">
        <v>0</v>
      </c>
      <c r="R78" s="11">
        <v>0</v>
      </c>
      <c r="S78" s="11">
        <v>0</v>
      </c>
      <c r="T78" s="11">
        <v>0</v>
      </c>
      <c r="U78" s="10">
        <f t="shared" si="4"/>
        <v>0</v>
      </c>
      <c r="V78" s="7"/>
      <c r="W78" s="11">
        <v>0</v>
      </c>
      <c r="X78" s="10">
        <f t="shared" si="5"/>
        <v>0</v>
      </c>
      <c r="Y78" s="10">
        <f t="shared" si="6"/>
        <v>0</v>
      </c>
    </row>
    <row r="79" spans="1:25" ht="16" x14ac:dyDescent="0.35">
      <c r="A79" s="2" t="s">
        <v>72</v>
      </c>
      <c r="B79" s="2" t="s">
        <v>925</v>
      </c>
      <c r="C79" s="7"/>
      <c r="D79" s="7"/>
      <c r="E79" s="7"/>
      <c r="F79" s="11">
        <v>0</v>
      </c>
      <c r="G79" s="7"/>
      <c r="H79" s="11">
        <v>0</v>
      </c>
      <c r="I79" s="7"/>
      <c r="J79" s="7"/>
      <c r="K79" s="11">
        <v>0</v>
      </c>
      <c r="L79" s="7"/>
      <c r="M79" s="11">
        <v>0</v>
      </c>
      <c r="N79" s="11">
        <v>0</v>
      </c>
      <c r="O79" s="7"/>
      <c r="P79" s="7"/>
      <c r="Q79" s="11">
        <v>0</v>
      </c>
      <c r="R79" s="11">
        <v>0</v>
      </c>
      <c r="S79" s="11">
        <v>0</v>
      </c>
      <c r="T79" s="11">
        <v>0</v>
      </c>
      <c r="U79" s="10">
        <f t="shared" si="4"/>
        <v>0</v>
      </c>
      <c r="V79" s="7"/>
      <c r="W79" s="11">
        <v>0</v>
      </c>
      <c r="X79" s="10">
        <f t="shared" si="5"/>
        <v>0</v>
      </c>
      <c r="Y79" s="10">
        <f t="shared" si="6"/>
        <v>0</v>
      </c>
    </row>
    <row r="80" spans="1:25" ht="16" x14ac:dyDescent="0.35">
      <c r="A80" s="2" t="s">
        <v>73</v>
      </c>
      <c r="B80" s="2" t="s">
        <v>926</v>
      </c>
      <c r="C80" s="7"/>
      <c r="D80" s="7"/>
      <c r="E80" s="7"/>
      <c r="F80" s="11">
        <v>0</v>
      </c>
      <c r="G80" s="7"/>
      <c r="H80" s="11">
        <v>0</v>
      </c>
      <c r="I80" s="7"/>
      <c r="J80" s="7"/>
      <c r="K80" s="11">
        <v>0</v>
      </c>
      <c r="L80" s="7"/>
      <c r="M80" s="11">
        <v>0</v>
      </c>
      <c r="N80" s="11">
        <v>0</v>
      </c>
      <c r="O80" s="7"/>
      <c r="P80" s="7"/>
      <c r="Q80" s="11">
        <v>0</v>
      </c>
      <c r="R80" s="11">
        <v>0</v>
      </c>
      <c r="S80" s="11">
        <v>0</v>
      </c>
      <c r="T80" s="11">
        <v>0</v>
      </c>
      <c r="U80" s="10">
        <f t="shared" ref="U80:U143" si="7">SUM(C80:T80)</f>
        <v>0</v>
      </c>
      <c r="V80" s="7"/>
      <c r="W80" s="11">
        <v>0</v>
      </c>
      <c r="X80" s="10">
        <f t="shared" si="5"/>
        <v>0</v>
      </c>
      <c r="Y80" s="10">
        <f t="shared" si="6"/>
        <v>0</v>
      </c>
    </row>
    <row r="81" spans="1:25" x14ac:dyDescent="0.35">
      <c r="A81" s="2" t="s">
        <v>74</v>
      </c>
      <c r="B81" s="2" t="s">
        <v>927</v>
      </c>
      <c r="C81" s="7"/>
      <c r="D81" s="7"/>
      <c r="E81" s="7"/>
      <c r="F81" s="11">
        <v>0</v>
      </c>
      <c r="G81" s="7"/>
      <c r="H81" s="11">
        <v>0</v>
      </c>
      <c r="I81" s="7"/>
      <c r="J81" s="7"/>
      <c r="K81" s="11">
        <v>0</v>
      </c>
      <c r="L81" s="7"/>
      <c r="M81" s="11">
        <v>0</v>
      </c>
      <c r="N81" s="11">
        <v>0</v>
      </c>
      <c r="O81" s="7"/>
      <c r="P81" s="7"/>
      <c r="Q81" s="11">
        <v>0</v>
      </c>
      <c r="R81" s="11">
        <v>0</v>
      </c>
      <c r="S81" s="11">
        <v>0</v>
      </c>
      <c r="T81" s="11">
        <v>0</v>
      </c>
      <c r="U81" s="10">
        <f t="shared" si="7"/>
        <v>0</v>
      </c>
      <c r="V81" s="7"/>
      <c r="W81" s="11">
        <v>0</v>
      </c>
      <c r="X81" s="10">
        <f t="shared" ref="X81:X144" si="8">SUM(V81:W81)</f>
        <v>0</v>
      </c>
      <c r="Y81" s="10">
        <f t="shared" ref="Y81:Y144" si="9">U81+X81</f>
        <v>0</v>
      </c>
    </row>
    <row r="82" spans="1:25" x14ac:dyDescent="0.35">
      <c r="A82" s="2" t="s">
        <v>75</v>
      </c>
      <c r="B82" s="2" t="s">
        <v>928</v>
      </c>
      <c r="C82" s="7"/>
      <c r="D82" s="7"/>
      <c r="E82" s="7"/>
      <c r="F82" s="11">
        <v>0</v>
      </c>
      <c r="G82" s="7"/>
      <c r="H82" s="11">
        <v>0</v>
      </c>
      <c r="I82" s="7"/>
      <c r="J82" s="7"/>
      <c r="K82" s="11">
        <v>0</v>
      </c>
      <c r="L82" s="7"/>
      <c r="M82" s="11">
        <v>0</v>
      </c>
      <c r="N82" s="11">
        <v>0</v>
      </c>
      <c r="O82" s="7"/>
      <c r="P82" s="7"/>
      <c r="Q82" s="11">
        <v>0</v>
      </c>
      <c r="R82" s="11">
        <v>0</v>
      </c>
      <c r="S82" s="11">
        <v>0</v>
      </c>
      <c r="T82" s="11">
        <v>0</v>
      </c>
      <c r="U82" s="10">
        <f t="shared" si="7"/>
        <v>0</v>
      </c>
      <c r="V82" s="7"/>
      <c r="W82" s="11">
        <v>0</v>
      </c>
      <c r="X82" s="10">
        <f t="shared" si="8"/>
        <v>0</v>
      </c>
      <c r="Y82" s="10">
        <f t="shared" si="9"/>
        <v>0</v>
      </c>
    </row>
    <row r="83" spans="1:25" x14ac:dyDescent="0.35">
      <c r="A83" s="2" t="s">
        <v>76</v>
      </c>
      <c r="B83" s="2" t="s">
        <v>929</v>
      </c>
      <c r="C83" s="7"/>
      <c r="D83" s="7"/>
      <c r="E83" s="7"/>
      <c r="F83" s="11">
        <v>0</v>
      </c>
      <c r="G83" s="7"/>
      <c r="H83" s="11">
        <v>0</v>
      </c>
      <c r="I83" s="7"/>
      <c r="J83" s="7"/>
      <c r="K83" s="11">
        <v>0</v>
      </c>
      <c r="L83" s="7"/>
      <c r="M83" s="11">
        <v>0</v>
      </c>
      <c r="N83" s="11">
        <v>0</v>
      </c>
      <c r="O83" s="7"/>
      <c r="P83" s="7"/>
      <c r="Q83" s="11">
        <v>0</v>
      </c>
      <c r="R83" s="11">
        <v>0</v>
      </c>
      <c r="S83" s="11">
        <v>0</v>
      </c>
      <c r="T83" s="11">
        <v>0</v>
      </c>
      <c r="U83" s="10">
        <f t="shared" si="7"/>
        <v>0</v>
      </c>
      <c r="V83" s="7"/>
      <c r="W83" s="11">
        <v>0</v>
      </c>
      <c r="X83" s="10">
        <f t="shared" si="8"/>
        <v>0</v>
      </c>
      <c r="Y83" s="10">
        <f t="shared" si="9"/>
        <v>0</v>
      </c>
    </row>
    <row r="84" spans="1:25" x14ac:dyDescent="0.35">
      <c r="A84" s="2" t="s">
        <v>77</v>
      </c>
      <c r="B84" s="2" t="s">
        <v>930</v>
      </c>
      <c r="C84" s="7"/>
      <c r="D84" s="7"/>
      <c r="E84" s="7"/>
      <c r="F84" s="11">
        <v>0</v>
      </c>
      <c r="G84" s="7"/>
      <c r="H84" s="11">
        <v>0</v>
      </c>
      <c r="I84" s="7"/>
      <c r="J84" s="7"/>
      <c r="K84" s="11">
        <v>0</v>
      </c>
      <c r="L84" s="7"/>
      <c r="M84" s="11">
        <v>0</v>
      </c>
      <c r="N84" s="11">
        <v>0</v>
      </c>
      <c r="O84" s="7"/>
      <c r="P84" s="7"/>
      <c r="Q84" s="7"/>
      <c r="R84" s="11">
        <v>0</v>
      </c>
      <c r="S84" s="11">
        <v>0</v>
      </c>
      <c r="T84" s="11">
        <v>0</v>
      </c>
      <c r="U84" s="10">
        <f t="shared" si="7"/>
        <v>0</v>
      </c>
      <c r="V84" s="7"/>
      <c r="W84" s="11">
        <v>0</v>
      </c>
      <c r="X84" s="10">
        <f t="shared" si="8"/>
        <v>0</v>
      </c>
      <c r="Y84" s="10">
        <f t="shared" si="9"/>
        <v>0</v>
      </c>
    </row>
    <row r="85" spans="1:25" x14ac:dyDescent="0.35">
      <c r="A85" s="2" t="s">
        <v>78</v>
      </c>
      <c r="B85" s="2" t="s">
        <v>931</v>
      </c>
      <c r="C85" s="7"/>
      <c r="D85" s="9">
        <v>31296336</v>
      </c>
      <c r="E85" s="9">
        <v>49912446</v>
      </c>
      <c r="F85" s="9">
        <v>332859800</v>
      </c>
      <c r="G85" s="9">
        <v>71606983</v>
      </c>
      <c r="H85" s="9">
        <v>170031</v>
      </c>
      <c r="I85" s="9">
        <v>4741521</v>
      </c>
      <c r="J85" s="9">
        <v>221784666</v>
      </c>
      <c r="K85" s="9">
        <v>428238632</v>
      </c>
      <c r="L85" s="7"/>
      <c r="M85" s="9">
        <v>16628781</v>
      </c>
      <c r="N85" s="9">
        <v>14150991</v>
      </c>
      <c r="O85" s="9">
        <v>242483356</v>
      </c>
      <c r="P85" s="9">
        <v>940519</v>
      </c>
      <c r="Q85" s="9">
        <v>38314042</v>
      </c>
      <c r="R85" s="9">
        <v>24124220</v>
      </c>
      <c r="S85" s="9">
        <v>275000</v>
      </c>
      <c r="T85" s="9">
        <v>379890380</v>
      </c>
      <c r="U85" s="10">
        <f t="shared" si="7"/>
        <v>1857417704</v>
      </c>
      <c r="V85" s="7"/>
      <c r="W85" s="11">
        <v>0</v>
      </c>
      <c r="X85" s="10">
        <f t="shared" si="8"/>
        <v>0</v>
      </c>
      <c r="Y85" s="10">
        <f t="shared" si="9"/>
        <v>1857417704</v>
      </c>
    </row>
    <row r="86" spans="1:25" x14ac:dyDescent="0.35">
      <c r="A86" s="2" t="s">
        <v>79</v>
      </c>
      <c r="B86" s="2" t="s">
        <v>932</v>
      </c>
      <c r="C86" s="7"/>
      <c r="D86" s="9">
        <v>31296336</v>
      </c>
      <c r="E86" s="9">
        <v>50652839</v>
      </c>
      <c r="F86" s="9">
        <v>319353616</v>
      </c>
      <c r="G86" s="9">
        <v>71606983</v>
      </c>
      <c r="H86" s="9">
        <v>170031</v>
      </c>
      <c r="I86" s="9">
        <v>4741521</v>
      </c>
      <c r="J86" s="9">
        <v>221784666</v>
      </c>
      <c r="K86" s="9">
        <v>408246647</v>
      </c>
      <c r="L86" s="7"/>
      <c r="M86" s="11">
        <v>0</v>
      </c>
      <c r="N86" s="9">
        <v>16321991</v>
      </c>
      <c r="O86" s="9">
        <v>242483356</v>
      </c>
      <c r="P86" s="9">
        <v>940519</v>
      </c>
      <c r="Q86" s="9">
        <v>43925313</v>
      </c>
      <c r="R86" s="9">
        <v>23798300</v>
      </c>
      <c r="S86" s="9">
        <v>275000</v>
      </c>
      <c r="T86" s="9">
        <v>364045165</v>
      </c>
      <c r="U86" s="10">
        <f t="shared" si="7"/>
        <v>1799642283</v>
      </c>
      <c r="V86" s="7"/>
      <c r="W86" s="11">
        <v>0</v>
      </c>
      <c r="X86" s="10">
        <f t="shared" si="8"/>
        <v>0</v>
      </c>
      <c r="Y86" s="10">
        <f t="shared" si="9"/>
        <v>1799642283</v>
      </c>
    </row>
    <row r="87" spans="1:25" x14ac:dyDescent="0.35">
      <c r="A87" s="2" t="s">
        <v>36</v>
      </c>
      <c r="B87" s="2" t="s">
        <v>885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0"/>
      <c r="V87" s="7"/>
      <c r="W87" s="7"/>
      <c r="X87" s="10"/>
      <c r="Y87" s="10"/>
    </row>
    <row r="88" spans="1:25" x14ac:dyDescent="0.35">
      <c r="A88" s="2" t="s">
        <v>32</v>
      </c>
      <c r="B88" s="2" t="s">
        <v>886</v>
      </c>
      <c r="C88" s="7"/>
      <c r="D88" s="9">
        <v>31296336</v>
      </c>
      <c r="E88" s="9">
        <v>50652839</v>
      </c>
      <c r="F88" s="9">
        <v>319353616</v>
      </c>
      <c r="G88" s="9">
        <v>71606983</v>
      </c>
      <c r="H88" s="9">
        <v>170031</v>
      </c>
      <c r="I88" s="9">
        <v>4741521</v>
      </c>
      <c r="J88" s="9">
        <v>221784666</v>
      </c>
      <c r="K88" s="9">
        <v>406727909</v>
      </c>
      <c r="L88" s="7"/>
      <c r="M88" s="11">
        <v>0</v>
      </c>
      <c r="N88" s="9">
        <v>16321991</v>
      </c>
      <c r="O88" s="9">
        <v>242483356</v>
      </c>
      <c r="P88" s="9">
        <v>940519</v>
      </c>
      <c r="Q88" s="9">
        <v>42847813</v>
      </c>
      <c r="R88" s="9">
        <v>23798300</v>
      </c>
      <c r="S88" s="11">
        <v>0</v>
      </c>
      <c r="T88" s="9">
        <v>364045165</v>
      </c>
      <c r="U88" s="10">
        <f t="shared" si="7"/>
        <v>1796771045</v>
      </c>
      <c r="V88" s="7"/>
      <c r="W88" s="11">
        <v>0</v>
      </c>
      <c r="X88" s="10">
        <f t="shared" si="8"/>
        <v>0</v>
      </c>
      <c r="Y88" s="10">
        <f t="shared" si="9"/>
        <v>1796771045</v>
      </c>
    </row>
    <row r="89" spans="1:25" x14ac:dyDescent="0.35">
      <c r="A89" s="2" t="s">
        <v>33</v>
      </c>
      <c r="B89" s="2" t="s">
        <v>887</v>
      </c>
      <c r="C89" s="7"/>
      <c r="D89" s="7"/>
      <c r="E89" s="7"/>
      <c r="F89" s="11">
        <v>0</v>
      </c>
      <c r="G89" s="7"/>
      <c r="H89" s="11">
        <v>0</v>
      </c>
      <c r="I89" s="7"/>
      <c r="J89" s="7"/>
      <c r="K89" s="9">
        <v>1518738</v>
      </c>
      <c r="L89" s="7"/>
      <c r="M89" s="11">
        <v>0</v>
      </c>
      <c r="N89" s="11">
        <v>0</v>
      </c>
      <c r="O89" s="7"/>
      <c r="P89" s="7"/>
      <c r="Q89" s="9">
        <v>1077500</v>
      </c>
      <c r="R89" s="11">
        <v>0</v>
      </c>
      <c r="S89" s="9">
        <v>275000</v>
      </c>
      <c r="T89" s="11">
        <v>0</v>
      </c>
      <c r="U89" s="10">
        <f t="shared" si="7"/>
        <v>2871238</v>
      </c>
      <c r="V89" s="7"/>
      <c r="W89" s="11">
        <v>0</v>
      </c>
      <c r="X89" s="10">
        <f t="shared" si="8"/>
        <v>0</v>
      </c>
      <c r="Y89" s="10">
        <f t="shared" si="9"/>
        <v>2871238</v>
      </c>
    </row>
    <row r="90" spans="1:25" x14ac:dyDescent="0.35">
      <c r="A90" s="2" t="s">
        <v>80</v>
      </c>
      <c r="B90" s="2" t="s">
        <v>933</v>
      </c>
      <c r="C90" s="7"/>
      <c r="D90" s="11">
        <v>0</v>
      </c>
      <c r="E90" s="9">
        <v>-2019111</v>
      </c>
      <c r="F90" s="11">
        <v>0</v>
      </c>
      <c r="G90" s="7"/>
      <c r="H90" s="11">
        <v>0</v>
      </c>
      <c r="I90" s="7"/>
      <c r="J90" s="7"/>
      <c r="K90" s="9">
        <v>-19375128</v>
      </c>
      <c r="L90" s="7"/>
      <c r="M90" s="11">
        <v>0</v>
      </c>
      <c r="N90" s="9">
        <v>-2171000</v>
      </c>
      <c r="O90" s="7"/>
      <c r="P90" s="7"/>
      <c r="Q90" s="9">
        <v>-5611271</v>
      </c>
      <c r="R90" s="11">
        <v>0</v>
      </c>
      <c r="S90" s="11">
        <v>0</v>
      </c>
      <c r="T90" s="11">
        <v>0</v>
      </c>
      <c r="U90" s="10">
        <f t="shared" si="7"/>
        <v>-29176510</v>
      </c>
      <c r="V90" s="7"/>
      <c r="W90" s="11">
        <v>0</v>
      </c>
      <c r="X90" s="10">
        <f t="shared" si="8"/>
        <v>0</v>
      </c>
      <c r="Y90" s="10">
        <f t="shared" si="9"/>
        <v>-29176510</v>
      </c>
    </row>
    <row r="91" spans="1:25" x14ac:dyDescent="0.35">
      <c r="A91" s="2" t="s">
        <v>81</v>
      </c>
      <c r="B91" s="2" t="s">
        <v>934</v>
      </c>
      <c r="C91" s="7"/>
      <c r="D91" s="11">
        <v>0</v>
      </c>
      <c r="E91" s="9">
        <v>337680</v>
      </c>
      <c r="F91" s="11">
        <v>0</v>
      </c>
      <c r="G91" s="7"/>
      <c r="H91" s="11">
        <v>0</v>
      </c>
      <c r="I91" s="7"/>
      <c r="J91" s="7"/>
      <c r="K91" s="11">
        <v>0</v>
      </c>
      <c r="L91" s="7"/>
      <c r="M91" s="11">
        <v>0</v>
      </c>
      <c r="N91" s="11">
        <v>0</v>
      </c>
      <c r="O91" s="7"/>
      <c r="P91" s="7"/>
      <c r="Q91" s="11">
        <v>0</v>
      </c>
      <c r="R91" s="11">
        <v>0</v>
      </c>
      <c r="S91" s="11">
        <v>0</v>
      </c>
      <c r="T91" s="11">
        <v>0</v>
      </c>
      <c r="U91" s="10">
        <f t="shared" si="7"/>
        <v>337680</v>
      </c>
      <c r="V91" s="7"/>
      <c r="W91" s="11">
        <v>0</v>
      </c>
      <c r="X91" s="10">
        <f t="shared" si="8"/>
        <v>0</v>
      </c>
      <c r="Y91" s="10">
        <f t="shared" si="9"/>
        <v>337680</v>
      </c>
    </row>
    <row r="92" spans="1:25" x14ac:dyDescent="0.35">
      <c r="A92" s="2" t="s">
        <v>36</v>
      </c>
      <c r="B92" s="2" t="s">
        <v>885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0"/>
      <c r="V92" s="7"/>
      <c r="W92" s="7"/>
      <c r="X92" s="10"/>
      <c r="Y92" s="10"/>
    </row>
    <row r="93" spans="1:25" x14ac:dyDescent="0.35">
      <c r="A93" s="2" t="s">
        <v>32</v>
      </c>
      <c r="B93" s="2" t="s">
        <v>886</v>
      </c>
      <c r="C93" s="7"/>
      <c r="D93" s="7"/>
      <c r="E93" s="7"/>
      <c r="F93" s="11">
        <v>0</v>
      </c>
      <c r="G93" s="7"/>
      <c r="H93" s="11">
        <v>0</v>
      </c>
      <c r="I93" s="7"/>
      <c r="J93" s="7"/>
      <c r="K93" s="11">
        <v>0</v>
      </c>
      <c r="L93" s="7"/>
      <c r="M93" s="11">
        <v>0</v>
      </c>
      <c r="N93" s="7"/>
      <c r="O93" s="7"/>
      <c r="P93" s="7"/>
      <c r="Q93" s="7"/>
      <c r="R93" s="11">
        <v>0</v>
      </c>
      <c r="S93" s="11">
        <v>0</v>
      </c>
      <c r="T93" s="11">
        <v>0</v>
      </c>
      <c r="U93" s="10">
        <f t="shared" si="7"/>
        <v>0</v>
      </c>
      <c r="V93" s="7"/>
      <c r="W93" s="11">
        <v>0</v>
      </c>
      <c r="X93" s="10">
        <f t="shared" si="8"/>
        <v>0</v>
      </c>
      <c r="Y93" s="10">
        <f t="shared" si="9"/>
        <v>0</v>
      </c>
    </row>
    <row r="94" spans="1:25" x14ac:dyDescent="0.35">
      <c r="A94" s="2" t="s">
        <v>33</v>
      </c>
      <c r="B94" s="2" t="s">
        <v>887</v>
      </c>
      <c r="C94" s="7"/>
      <c r="D94" s="7"/>
      <c r="E94" s="9">
        <v>337680</v>
      </c>
      <c r="F94" s="11">
        <v>0</v>
      </c>
      <c r="G94" s="7"/>
      <c r="H94" s="11">
        <v>0</v>
      </c>
      <c r="I94" s="7"/>
      <c r="J94" s="7"/>
      <c r="K94" s="11">
        <v>0</v>
      </c>
      <c r="L94" s="7"/>
      <c r="M94" s="11">
        <v>0</v>
      </c>
      <c r="N94" s="7"/>
      <c r="O94" s="7"/>
      <c r="P94" s="7"/>
      <c r="Q94" s="7"/>
      <c r="R94" s="11">
        <v>0</v>
      </c>
      <c r="S94" s="11">
        <v>0</v>
      </c>
      <c r="T94" s="11">
        <v>0</v>
      </c>
      <c r="U94" s="10">
        <f t="shared" si="7"/>
        <v>337680</v>
      </c>
      <c r="V94" s="7"/>
      <c r="W94" s="11">
        <v>0</v>
      </c>
      <c r="X94" s="10">
        <f t="shared" si="8"/>
        <v>0</v>
      </c>
      <c r="Y94" s="10">
        <f t="shared" si="9"/>
        <v>337680</v>
      </c>
    </row>
    <row r="95" spans="1:25" x14ac:dyDescent="0.35">
      <c r="A95" s="2" t="s">
        <v>82</v>
      </c>
      <c r="B95" s="2" t="s">
        <v>935</v>
      </c>
      <c r="C95" s="7"/>
      <c r="D95" s="11">
        <v>0</v>
      </c>
      <c r="E95" s="11">
        <v>0</v>
      </c>
      <c r="F95" s="11">
        <v>0</v>
      </c>
      <c r="G95" s="7"/>
      <c r="H95" s="11">
        <v>0</v>
      </c>
      <c r="I95" s="7"/>
      <c r="J95" s="7"/>
      <c r="K95" s="11">
        <v>0</v>
      </c>
      <c r="L95" s="7"/>
      <c r="M95" s="11">
        <v>0</v>
      </c>
      <c r="N95" s="11">
        <v>0</v>
      </c>
      <c r="O95" s="7"/>
      <c r="P95" s="7"/>
      <c r="Q95" s="11">
        <v>0</v>
      </c>
      <c r="R95" s="11">
        <v>0</v>
      </c>
      <c r="S95" s="11">
        <v>0</v>
      </c>
      <c r="T95" s="11">
        <v>0</v>
      </c>
      <c r="U95" s="10">
        <f t="shared" si="7"/>
        <v>0</v>
      </c>
      <c r="V95" s="7"/>
      <c r="W95" s="11">
        <v>0</v>
      </c>
      <c r="X95" s="10">
        <f t="shared" si="8"/>
        <v>0</v>
      </c>
      <c r="Y95" s="10">
        <f t="shared" si="9"/>
        <v>0</v>
      </c>
    </row>
    <row r="96" spans="1:25" x14ac:dyDescent="0.35">
      <c r="A96" s="2" t="s">
        <v>83</v>
      </c>
      <c r="B96" s="2" t="s">
        <v>936</v>
      </c>
      <c r="C96" s="7"/>
      <c r="D96" s="7"/>
      <c r="E96" s="9">
        <v>941038</v>
      </c>
      <c r="F96" s="9">
        <v>13506184</v>
      </c>
      <c r="G96" s="7"/>
      <c r="H96" s="11">
        <v>0</v>
      </c>
      <c r="I96" s="7"/>
      <c r="J96" s="7"/>
      <c r="K96" s="9">
        <v>39367113</v>
      </c>
      <c r="L96" s="7"/>
      <c r="M96" s="9">
        <v>16628781</v>
      </c>
      <c r="N96" s="11">
        <v>0</v>
      </c>
      <c r="O96" s="7"/>
      <c r="P96" s="7"/>
      <c r="Q96" s="11">
        <v>0</v>
      </c>
      <c r="R96" s="9">
        <v>325920</v>
      </c>
      <c r="S96" s="11">
        <v>0</v>
      </c>
      <c r="T96" s="9">
        <v>15845215</v>
      </c>
      <c r="U96" s="10">
        <f t="shared" si="7"/>
        <v>86614251</v>
      </c>
      <c r="V96" s="7"/>
      <c r="W96" s="11">
        <v>0</v>
      </c>
      <c r="X96" s="10">
        <f t="shared" si="8"/>
        <v>0</v>
      </c>
      <c r="Y96" s="10">
        <f t="shared" si="9"/>
        <v>86614251</v>
      </c>
    </row>
    <row r="97" spans="1:25" x14ac:dyDescent="0.35">
      <c r="A97" s="2" t="s">
        <v>36</v>
      </c>
      <c r="B97" s="2" t="s">
        <v>885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10"/>
      <c r="V97" s="7"/>
      <c r="W97" s="7"/>
      <c r="X97" s="10"/>
      <c r="Y97" s="10"/>
    </row>
    <row r="98" spans="1:25" x14ac:dyDescent="0.35">
      <c r="A98" s="2" t="s">
        <v>32</v>
      </c>
      <c r="B98" s="2" t="s">
        <v>886</v>
      </c>
      <c r="C98" s="7"/>
      <c r="D98" s="7"/>
      <c r="E98" s="9">
        <v>941038</v>
      </c>
      <c r="F98" s="9">
        <v>13506184</v>
      </c>
      <c r="G98" s="7"/>
      <c r="H98" s="11">
        <v>0</v>
      </c>
      <c r="I98" s="7"/>
      <c r="J98" s="7"/>
      <c r="K98" s="9">
        <v>39367113</v>
      </c>
      <c r="L98" s="7"/>
      <c r="M98" s="9">
        <v>16628781</v>
      </c>
      <c r="N98" s="11">
        <v>0</v>
      </c>
      <c r="O98" s="7"/>
      <c r="P98" s="7"/>
      <c r="Q98" s="7"/>
      <c r="R98" s="9">
        <v>325920</v>
      </c>
      <c r="S98" s="11">
        <v>0</v>
      </c>
      <c r="T98" s="9">
        <v>15845215</v>
      </c>
      <c r="U98" s="10">
        <f t="shared" si="7"/>
        <v>86614251</v>
      </c>
      <c r="V98" s="7"/>
      <c r="W98" s="11">
        <v>0</v>
      </c>
      <c r="X98" s="10">
        <f t="shared" si="8"/>
        <v>0</v>
      </c>
      <c r="Y98" s="10">
        <f t="shared" si="9"/>
        <v>86614251</v>
      </c>
    </row>
    <row r="99" spans="1:25" x14ac:dyDescent="0.35">
      <c r="A99" s="2" t="s">
        <v>33</v>
      </c>
      <c r="B99" s="2" t="s">
        <v>887</v>
      </c>
      <c r="C99" s="7"/>
      <c r="D99" s="7"/>
      <c r="E99" s="7"/>
      <c r="F99" s="11">
        <v>0</v>
      </c>
      <c r="G99" s="7"/>
      <c r="H99" s="11">
        <v>0</v>
      </c>
      <c r="I99" s="7"/>
      <c r="J99" s="7"/>
      <c r="K99" s="11">
        <v>0</v>
      </c>
      <c r="L99" s="7"/>
      <c r="M99" s="11">
        <v>0</v>
      </c>
      <c r="N99" s="11">
        <v>0</v>
      </c>
      <c r="O99" s="7"/>
      <c r="P99" s="7"/>
      <c r="Q99" s="7"/>
      <c r="R99" s="11">
        <v>0</v>
      </c>
      <c r="S99" s="11">
        <v>0</v>
      </c>
      <c r="T99" s="11">
        <v>0</v>
      </c>
      <c r="U99" s="10">
        <f t="shared" si="7"/>
        <v>0</v>
      </c>
      <c r="V99" s="7"/>
      <c r="W99" s="11">
        <v>0</v>
      </c>
      <c r="X99" s="10">
        <f t="shared" si="8"/>
        <v>0</v>
      </c>
      <c r="Y99" s="10">
        <f t="shared" si="9"/>
        <v>0</v>
      </c>
    </row>
    <row r="100" spans="1:25" x14ac:dyDescent="0.35">
      <c r="A100" s="2" t="s">
        <v>84</v>
      </c>
      <c r="B100" s="2" t="s">
        <v>937</v>
      </c>
      <c r="C100" s="7"/>
      <c r="D100" s="7"/>
      <c r="E100" s="7"/>
      <c r="F100" s="11">
        <v>0</v>
      </c>
      <c r="G100" s="7"/>
      <c r="H100" s="7"/>
      <c r="I100" s="7"/>
      <c r="J100" s="7"/>
      <c r="K100" s="11">
        <v>0</v>
      </c>
      <c r="L100" s="7"/>
      <c r="M100" s="11">
        <v>0</v>
      </c>
      <c r="N100" s="11">
        <v>0</v>
      </c>
      <c r="O100" s="7"/>
      <c r="P100" s="7"/>
      <c r="Q100" s="11">
        <v>0</v>
      </c>
      <c r="R100" s="11">
        <v>0</v>
      </c>
      <c r="S100" s="11">
        <v>0</v>
      </c>
      <c r="T100" s="11">
        <v>0</v>
      </c>
      <c r="U100" s="10">
        <f t="shared" si="7"/>
        <v>0</v>
      </c>
      <c r="V100" s="7"/>
      <c r="W100" s="11">
        <v>0</v>
      </c>
      <c r="X100" s="10">
        <f t="shared" si="8"/>
        <v>0</v>
      </c>
      <c r="Y100" s="10">
        <f t="shared" si="9"/>
        <v>0</v>
      </c>
    </row>
    <row r="101" spans="1:25" x14ac:dyDescent="0.35">
      <c r="A101" s="2" t="s">
        <v>85</v>
      </c>
      <c r="B101" s="2" t="s">
        <v>938</v>
      </c>
      <c r="C101" s="9">
        <v>18166367</v>
      </c>
      <c r="D101" s="9">
        <v>153774376</v>
      </c>
      <c r="E101" s="9">
        <v>193338943</v>
      </c>
      <c r="F101" s="9">
        <v>473765950</v>
      </c>
      <c r="G101" s="9">
        <v>29022230</v>
      </c>
      <c r="H101" s="9">
        <v>3418334</v>
      </c>
      <c r="I101" s="9">
        <v>5873067</v>
      </c>
      <c r="J101" s="9">
        <v>256862372</v>
      </c>
      <c r="K101" s="9">
        <v>541611356</v>
      </c>
      <c r="L101" s="9">
        <v>138025160</v>
      </c>
      <c r="M101" s="9">
        <v>128297695</v>
      </c>
      <c r="N101" s="9">
        <v>449194996</v>
      </c>
      <c r="O101" s="9">
        <v>289199299</v>
      </c>
      <c r="P101" s="9">
        <v>164025463</v>
      </c>
      <c r="Q101" s="9">
        <v>631332777</v>
      </c>
      <c r="R101" s="9">
        <v>264895586</v>
      </c>
      <c r="S101" s="9">
        <v>210542019</v>
      </c>
      <c r="T101" s="9">
        <v>534226512</v>
      </c>
      <c r="U101" s="10">
        <f t="shared" si="7"/>
        <v>4485572502</v>
      </c>
      <c r="V101" s="7"/>
      <c r="W101" s="11">
        <v>0</v>
      </c>
      <c r="X101" s="10">
        <f t="shared" si="8"/>
        <v>0</v>
      </c>
      <c r="Y101" s="10">
        <f t="shared" si="9"/>
        <v>4485572502</v>
      </c>
    </row>
    <row r="102" spans="1:25" x14ac:dyDescent="0.35">
      <c r="A102" s="2" t="s">
        <v>86</v>
      </c>
      <c r="B102" s="2" t="s">
        <v>939</v>
      </c>
      <c r="C102" s="9">
        <v>18166367</v>
      </c>
      <c r="D102" s="9">
        <v>153774376</v>
      </c>
      <c r="E102" s="9">
        <v>163186097</v>
      </c>
      <c r="F102" s="9">
        <v>473765950</v>
      </c>
      <c r="G102" s="9">
        <v>29022230</v>
      </c>
      <c r="H102" s="9">
        <v>3292733</v>
      </c>
      <c r="I102" s="9">
        <v>5873067</v>
      </c>
      <c r="J102" s="9">
        <v>219625431</v>
      </c>
      <c r="K102" s="9">
        <v>362448608</v>
      </c>
      <c r="L102" s="9">
        <v>138025160</v>
      </c>
      <c r="M102" s="9">
        <v>128297695</v>
      </c>
      <c r="N102" s="9">
        <v>449194996</v>
      </c>
      <c r="O102" s="9">
        <v>246316007</v>
      </c>
      <c r="P102" s="9">
        <v>149675581</v>
      </c>
      <c r="Q102" s="9">
        <v>629205727</v>
      </c>
      <c r="R102" s="9">
        <v>237145788</v>
      </c>
      <c r="S102" s="9">
        <v>210542019</v>
      </c>
      <c r="T102" s="9">
        <v>383463342</v>
      </c>
      <c r="U102" s="10">
        <f t="shared" si="7"/>
        <v>4001021174</v>
      </c>
      <c r="V102" s="7"/>
      <c r="W102" s="11">
        <v>0</v>
      </c>
      <c r="X102" s="10">
        <f t="shared" si="8"/>
        <v>0</v>
      </c>
      <c r="Y102" s="10">
        <f t="shared" si="9"/>
        <v>4001021174</v>
      </c>
    </row>
    <row r="103" spans="1:25" x14ac:dyDescent="0.35">
      <c r="A103" s="2" t="s">
        <v>36</v>
      </c>
      <c r="B103" s="2" t="s">
        <v>885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10"/>
      <c r="V103" s="7"/>
      <c r="W103" s="7"/>
      <c r="X103" s="10"/>
      <c r="Y103" s="10"/>
    </row>
    <row r="104" spans="1:25" x14ac:dyDescent="0.35">
      <c r="A104" s="2" t="s">
        <v>32</v>
      </c>
      <c r="B104" s="2" t="s">
        <v>886</v>
      </c>
      <c r="C104" s="9">
        <v>18166367</v>
      </c>
      <c r="D104" s="9">
        <v>153774376</v>
      </c>
      <c r="E104" s="7"/>
      <c r="F104" s="9">
        <v>447519414</v>
      </c>
      <c r="G104" s="9">
        <v>29022230</v>
      </c>
      <c r="H104" s="9">
        <v>3292733</v>
      </c>
      <c r="I104" s="9">
        <v>5873067</v>
      </c>
      <c r="J104" s="9">
        <v>219625431</v>
      </c>
      <c r="K104" s="9">
        <v>310693548</v>
      </c>
      <c r="L104" s="9">
        <v>138025160</v>
      </c>
      <c r="M104" s="9">
        <v>128297695</v>
      </c>
      <c r="N104" s="9">
        <v>449194996</v>
      </c>
      <c r="O104" s="9">
        <v>246316007</v>
      </c>
      <c r="P104" s="9">
        <v>17667877</v>
      </c>
      <c r="Q104" s="9">
        <v>629205727</v>
      </c>
      <c r="R104" s="9">
        <v>237145788</v>
      </c>
      <c r="S104" s="9">
        <v>210542019</v>
      </c>
      <c r="T104" s="9">
        <v>224485449</v>
      </c>
      <c r="U104" s="10">
        <f t="shared" si="7"/>
        <v>3468847884</v>
      </c>
      <c r="V104" s="7"/>
      <c r="W104" s="11">
        <v>0</v>
      </c>
      <c r="X104" s="10">
        <f t="shared" si="8"/>
        <v>0</v>
      </c>
      <c r="Y104" s="10">
        <f t="shared" si="9"/>
        <v>3468847884</v>
      </c>
    </row>
    <row r="105" spans="1:25" x14ac:dyDescent="0.35">
      <c r="A105" s="2" t="s">
        <v>33</v>
      </c>
      <c r="B105" s="2" t="s">
        <v>887</v>
      </c>
      <c r="C105" s="11">
        <v>0</v>
      </c>
      <c r="D105" s="7"/>
      <c r="E105" s="9">
        <v>163186097</v>
      </c>
      <c r="F105" s="9">
        <v>26246536</v>
      </c>
      <c r="G105" s="7"/>
      <c r="H105" s="11">
        <v>0</v>
      </c>
      <c r="I105" s="7"/>
      <c r="J105" s="7"/>
      <c r="K105" s="9">
        <v>51755060</v>
      </c>
      <c r="L105" s="7"/>
      <c r="M105" s="11">
        <v>0</v>
      </c>
      <c r="N105" s="11">
        <v>0</v>
      </c>
      <c r="O105" s="7"/>
      <c r="P105" s="9">
        <v>132007704</v>
      </c>
      <c r="Q105" s="11">
        <v>0</v>
      </c>
      <c r="R105" s="11">
        <v>0</v>
      </c>
      <c r="S105" s="11">
        <v>0</v>
      </c>
      <c r="T105" s="9">
        <v>158977893</v>
      </c>
      <c r="U105" s="10">
        <f t="shared" si="7"/>
        <v>532173290</v>
      </c>
      <c r="V105" s="7"/>
      <c r="W105" s="11">
        <v>0</v>
      </c>
      <c r="X105" s="10">
        <f t="shared" si="8"/>
        <v>0</v>
      </c>
      <c r="Y105" s="10">
        <f t="shared" si="9"/>
        <v>532173290</v>
      </c>
    </row>
    <row r="106" spans="1:25" x14ac:dyDescent="0.35">
      <c r="A106" s="2" t="s">
        <v>87</v>
      </c>
      <c r="B106" s="2" t="s">
        <v>940</v>
      </c>
      <c r="C106" s="9">
        <v>9620400</v>
      </c>
      <c r="D106" s="9">
        <v>70290868</v>
      </c>
      <c r="E106" s="7"/>
      <c r="F106" s="9">
        <v>80445742</v>
      </c>
      <c r="G106" s="9">
        <v>29022230</v>
      </c>
      <c r="H106" s="11">
        <v>0</v>
      </c>
      <c r="I106" s="9">
        <v>595727</v>
      </c>
      <c r="J106" s="9">
        <v>34604146</v>
      </c>
      <c r="K106" s="9">
        <v>319589735</v>
      </c>
      <c r="L106" s="9">
        <v>23131489</v>
      </c>
      <c r="M106" s="9">
        <v>51850113</v>
      </c>
      <c r="N106" s="9">
        <v>55108042</v>
      </c>
      <c r="O106" s="9">
        <v>38395232</v>
      </c>
      <c r="P106" s="9">
        <v>27709926</v>
      </c>
      <c r="Q106" s="9">
        <v>110274975</v>
      </c>
      <c r="R106" s="9">
        <v>24341622</v>
      </c>
      <c r="S106" s="9">
        <v>60868614</v>
      </c>
      <c r="T106" s="9">
        <v>74396212</v>
      </c>
      <c r="U106" s="10">
        <f t="shared" si="7"/>
        <v>1010245073</v>
      </c>
      <c r="V106" s="7"/>
      <c r="W106" s="11">
        <v>0</v>
      </c>
      <c r="X106" s="10">
        <f t="shared" si="8"/>
        <v>0</v>
      </c>
      <c r="Y106" s="10">
        <f t="shared" si="9"/>
        <v>1010245073</v>
      </c>
    </row>
    <row r="107" spans="1:25" x14ac:dyDescent="0.35">
      <c r="A107" s="2" t="s">
        <v>88</v>
      </c>
      <c r="B107" s="2" t="s">
        <v>941</v>
      </c>
      <c r="C107" s="7"/>
      <c r="D107" s="11">
        <v>0</v>
      </c>
      <c r="E107" s="7"/>
      <c r="F107" s="11">
        <v>0</v>
      </c>
      <c r="G107" s="7"/>
      <c r="H107" s="11">
        <v>0</v>
      </c>
      <c r="I107" s="7"/>
      <c r="J107" s="7"/>
      <c r="K107" s="9">
        <v>-237816</v>
      </c>
      <c r="L107" s="7"/>
      <c r="M107" s="11">
        <v>0</v>
      </c>
      <c r="N107" s="9">
        <v>-16970000</v>
      </c>
      <c r="O107" s="7"/>
      <c r="P107" s="7"/>
      <c r="Q107" s="11">
        <v>0</v>
      </c>
      <c r="R107" s="11">
        <v>0</v>
      </c>
      <c r="S107" s="11">
        <v>0</v>
      </c>
      <c r="T107" s="11">
        <v>0</v>
      </c>
      <c r="U107" s="10">
        <f t="shared" si="7"/>
        <v>-17207816</v>
      </c>
      <c r="V107" s="7"/>
      <c r="W107" s="11">
        <v>0</v>
      </c>
      <c r="X107" s="10">
        <f t="shared" si="8"/>
        <v>0</v>
      </c>
      <c r="Y107" s="10">
        <f t="shared" si="9"/>
        <v>-17207816</v>
      </c>
    </row>
    <row r="108" spans="1:25" x14ac:dyDescent="0.35">
      <c r="A108" s="2" t="s">
        <v>89</v>
      </c>
      <c r="B108" s="2" t="s">
        <v>942</v>
      </c>
      <c r="C108" s="9">
        <v>6295225</v>
      </c>
      <c r="D108" s="9">
        <v>83483508</v>
      </c>
      <c r="E108" s="9">
        <v>67889187</v>
      </c>
      <c r="F108" s="9">
        <v>144425731</v>
      </c>
      <c r="G108" s="7"/>
      <c r="H108" s="9">
        <v>1552007</v>
      </c>
      <c r="I108" s="9">
        <v>573195</v>
      </c>
      <c r="J108" s="9">
        <v>89778144</v>
      </c>
      <c r="K108" s="11">
        <v>0</v>
      </c>
      <c r="L108" s="9">
        <v>42849814</v>
      </c>
      <c r="M108" s="9">
        <v>53211766</v>
      </c>
      <c r="N108" s="9">
        <v>226735523</v>
      </c>
      <c r="O108" s="9">
        <v>100009074</v>
      </c>
      <c r="P108" s="9">
        <v>60259539</v>
      </c>
      <c r="Q108" s="9">
        <v>190131858</v>
      </c>
      <c r="R108" s="9">
        <v>131498480</v>
      </c>
      <c r="S108" s="9">
        <v>87895138</v>
      </c>
      <c r="T108" s="9">
        <v>252435230</v>
      </c>
      <c r="U108" s="10">
        <f t="shared" si="7"/>
        <v>1539023419</v>
      </c>
      <c r="V108" s="7"/>
      <c r="W108" s="11">
        <v>0</v>
      </c>
      <c r="X108" s="10">
        <f t="shared" si="8"/>
        <v>0</v>
      </c>
      <c r="Y108" s="10">
        <f t="shared" si="9"/>
        <v>1539023419</v>
      </c>
    </row>
    <row r="109" spans="1:25" x14ac:dyDescent="0.35">
      <c r="A109" s="2" t="s">
        <v>90</v>
      </c>
      <c r="B109" s="2" t="s">
        <v>943</v>
      </c>
      <c r="C109" s="7"/>
      <c r="D109" s="11">
        <v>0</v>
      </c>
      <c r="E109" s="7"/>
      <c r="F109" s="11">
        <v>0</v>
      </c>
      <c r="G109" s="7"/>
      <c r="H109" s="11">
        <v>0</v>
      </c>
      <c r="I109" s="7"/>
      <c r="J109" s="7"/>
      <c r="K109" s="11">
        <v>0</v>
      </c>
      <c r="L109" s="7"/>
      <c r="M109" s="11">
        <v>0</v>
      </c>
      <c r="N109" s="9">
        <v>-31769000</v>
      </c>
      <c r="O109" s="7"/>
      <c r="P109" s="7"/>
      <c r="Q109" s="11">
        <v>0</v>
      </c>
      <c r="R109" s="11">
        <v>0</v>
      </c>
      <c r="S109" s="11">
        <v>0</v>
      </c>
      <c r="T109" s="11">
        <v>0</v>
      </c>
      <c r="U109" s="10">
        <f t="shared" si="7"/>
        <v>-31769000</v>
      </c>
      <c r="V109" s="7"/>
      <c r="W109" s="11">
        <v>0</v>
      </c>
      <c r="X109" s="10">
        <f t="shared" si="8"/>
        <v>0</v>
      </c>
      <c r="Y109" s="10">
        <f t="shared" si="9"/>
        <v>-31769000</v>
      </c>
    </row>
    <row r="110" spans="1:25" x14ac:dyDescent="0.35">
      <c r="A110" s="2" t="s">
        <v>91</v>
      </c>
      <c r="B110" s="2" t="s">
        <v>944</v>
      </c>
      <c r="C110" s="9">
        <v>2250742</v>
      </c>
      <c r="D110" s="7"/>
      <c r="E110" s="9">
        <v>78116728</v>
      </c>
      <c r="F110" s="9">
        <v>50628800</v>
      </c>
      <c r="G110" s="7"/>
      <c r="H110" s="9">
        <v>1740726</v>
      </c>
      <c r="I110" s="9">
        <v>2971106</v>
      </c>
      <c r="J110" s="9">
        <v>86892886</v>
      </c>
      <c r="K110" s="9">
        <v>43096689</v>
      </c>
      <c r="L110" s="9">
        <v>70619819</v>
      </c>
      <c r="M110" s="11">
        <v>0</v>
      </c>
      <c r="N110" s="9">
        <v>126149640</v>
      </c>
      <c r="O110" s="9">
        <v>98599757</v>
      </c>
      <c r="P110" s="9">
        <v>60969928</v>
      </c>
      <c r="Q110" s="9">
        <v>124729466</v>
      </c>
      <c r="R110" s="9">
        <v>67559052</v>
      </c>
      <c r="S110" s="9">
        <v>51111019</v>
      </c>
      <c r="T110" s="11">
        <v>0</v>
      </c>
      <c r="U110" s="10">
        <f t="shared" si="7"/>
        <v>865436358</v>
      </c>
      <c r="V110" s="7"/>
      <c r="W110" s="11">
        <v>0</v>
      </c>
      <c r="X110" s="10">
        <f t="shared" si="8"/>
        <v>0</v>
      </c>
      <c r="Y110" s="10">
        <f t="shared" si="9"/>
        <v>865436358</v>
      </c>
    </row>
    <row r="111" spans="1:25" x14ac:dyDescent="0.35">
      <c r="A111" s="2" t="s">
        <v>92</v>
      </c>
      <c r="B111" s="2" t="s">
        <v>945</v>
      </c>
      <c r="C111" s="7"/>
      <c r="D111" s="7"/>
      <c r="E111" s="9">
        <v>-222818</v>
      </c>
      <c r="F111" s="11">
        <v>0</v>
      </c>
      <c r="G111" s="7"/>
      <c r="H111" s="11">
        <v>0</v>
      </c>
      <c r="I111" s="7"/>
      <c r="J111" s="7"/>
      <c r="K111" s="11">
        <v>0</v>
      </c>
      <c r="L111" s="7"/>
      <c r="M111" s="11">
        <v>0</v>
      </c>
      <c r="N111" s="9">
        <v>-6485000</v>
      </c>
      <c r="O111" s="7"/>
      <c r="P111" s="7"/>
      <c r="Q111" s="9">
        <v>-114781</v>
      </c>
      <c r="R111" s="11">
        <v>0</v>
      </c>
      <c r="S111" s="11">
        <v>0</v>
      </c>
      <c r="T111" s="11">
        <v>0</v>
      </c>
      <c r="U111" s="10">
        <f t="shared" si="7"/>
        <v>-6822599</v>
      </c>
      <c r="V111" s="7"/>
      <c r="W111" s="11">
        <v>0</v>
      </c>
      <c r="X111" s="10">
        <f t="shared" si="8"/>
        <v>0</v>
      </c>
      <c r="Y111" s="10">
        <f t="shared" si="9"/>
        <v>-6822599</v>
      </c>
    </row>
    <row r="112" spans="1:25" x14ac:dyDescent="0.35">
      <c r="A112" s="2" t="s">
        <v>93</v>
      </c>
      <c r="B112" s="2" t="s">
        <v>946</v>
      </c>
      <c r="C112" s="11">
        <v>0</v>
      </c>
      <c r="D112" s="7"/>
      <c r="E112" s="9">
        <v>17468600</v>
      </c>
      <c r="F112" s="11">
        <v>0</v>
      </c>
      <c r="G112" s="7"/>
      <c r="H112" s="11">
        <v>0</v>
      </c>
      <c r="I112" s="9">
        <v>1733039</v>
      </c>
      <c r="J112" s="7"/>
      <c r="K112" s="11">
        <v>0</v>
      </c>
      <c r="L112" s="9">
        <v>1424038</v>
      </c>
      <c r="M112" s="11">
        <v>0</v>
      </c>
      <c r="N112" s="9">
        <v>57446048</v>
      </c>
      <c r="O112" s="7"/>
      <c r="P112" s="9">
        <v>736188</v>
      </c>
      <c r="Q112" s="9">
        <v>206223599</v>
      </c>
      <c r="R112" s="11">
        <v>0</v>
      </c>
      <c r="S112" s="11">
        <v>0</v>
      </c>
      <c r="T112" s="9">
        <v>56631900</v>
      </c>
      <c r="U112" s="10">
        <f t="shared" si="7"/>
        <v>341663412</v>
      </c>
      <c r="V112" s="7"/>
      <c r="W112" s="11">
        <v>0</v>
      </c>
      <c r="X112" s="10">
        <f t="shared" si="8"/>
        <v>0</v>
      </c>
      <c r="Y112" s="10">
        <f t="shared" si="9"/>
        <v>341663412</v>
      </c>
    </row>
    <row r="113" spans="1:25" x14ac:dyDescent="0.35">
      <c r="A113" s="2" t="s">
        <v>94</v>
      </c>
      <c r="B113" s="2" t="s">
        <v>947</v>
      </c>
      <c r="C113" s="11">
        <v>0</v>
      </c>
      <c r="D113" s="7"/>
      <c r="E113" s="9">
        <v>-65600</v>
      </c>
      <c r="F113" s="7"/>
      <c r="G113" s="7"/>
      <c r="H113" s="11">
        <v>0</v>
      </c>
      <c r="I113" s="7"/>
      <c r="J113" s="7"/>
      <c r="K113" s="11">
        <v>0</v>
      </c>
      <c r="L113" s="7"/>
      <c r="M113" s="11">
        <v>0</v>
      </c>
      <c r="N113" s="9">
        <v>-3395000</v>
      </c>
      <c r="O113" s="7"/>
      <c r="P113" s="7"/>
      <c r="Q113" s="9">
        <v>-2039390</v>
      </c>
      <c r="R113" s="11">
        <v>0</v>
      </c>
      <c r="S113" s="11">
        <v>0</v>
      </c>
      <c r="T113" s="11">
        <v>0</v>
      </c>
      <c r="U113" s="10">
        <f t="shared" si="7"/>
        <v>-5499990</v>
      </c>
      <c r="V113" s="7"/>
      <c r="W113" s="11">
        <v>0</v>
      </c>
      <c r="X113" s="10">
        <f t="shared" si="8"/>
        <v>0</v>
      </c>
      <c r="Y113" s="10">
        <f t="shared" si="9"/>
        <v>-5499990</v>
      </c>
    </row>
    <row r="114" spans="1:25" x14ac:dyDescent="0.35">
      <c r="A114" s="2" t="s">
        <v>95</v>
      </c>
      <c r="B114" s="2" t="s">
        <v>948</v>
      </c>
      <c r="C114" s="11">
        <v>0</v>
      </c>
      <c r="D114" s="7"/>
      <c r="E114" s="7"/>
      <c r="F114" s="9">
        <v>198265677</v>
      </c>
      <c r="G114" s="7"/>
      <c r="H114" s="11">
        <v>0</v>
      </c>
      <c r="I114" s="7"/>
      <c r="J114" s="9">
        <v>3997795</v>
      </c>
      <c r="K114" s="11">
        <v>0</v>
      </c>
      <c r="L114" s="11">
        <v>0</v>
      </c>
      <c r="M114" s="9">
        <v>23235816</v>
      </c>
      <c r="N114" s="9">
        <v>49162743</v>
      </c>
      <c r="O114" s="9">
        <v>4453384</v>
      </c>
      <c r="P114" s="7"/>
      <c r="Q114" s="11">
        <v>0</v>
      </c>
      <c r="R114" s="9">
        <v>13746634</v>
      </c>
      <c r="S114" s="9">
        <v>10667248</v>
      </c>
      <c r="T114" s="11">
        <v>0</v>
      </c>
      <c r="U114" s="10">
        <f t="shared" si="7"/>
        <v>303529297</v>
      </c>
      <c r="V114" s="7"/>
      <c r="W114" s="11">
        <v>0</v>
      </c>
      <c r="X114" s="10">
        <f t="shared" si="8"/>
        <v>0</v>
      </c>
      <c r="Y114" s="10">
        <f t="shared" si="9"/>
        <v>303529297</v>
      </c>
    </row>
    <row r="115" spans="1:25" x14ac:dyDescent="0.35">
      <c r="A115" s="2" t="s">
        <v>96</v>
      </c>
      <c r="B115" s="2" t="s">
        <v>949</v>
      </c>
      <c r="C115" s="11">
        <v>0</v>
      </c>
      <c r="D115" s="7"/>
      <c r="E115" s="7"/>
      <c r="F115" s="11">
        <v>0</v>
      </c>
      <c r="G115" s="7"/>
      <c r="H115" s="11">
        <v>0</v>
      </c>
      <c r="I115" s="7"/>
      <c r="J115" s="7"/>
      <c r="K115" s="11">
        <v>0</v>
      </c>
      <c r="L115" s="7"/>
      <c r="M115" s="11">
        <v>0</v>
      </c>
      <c r="N115" s="9">
        <v>-6788000</v>
      </c>
      <c r="O115" s="7"/>
      <c r="P115" s="7"/>
      <c r="Q115" s="11">
        <v>0</v>
      </c>
      <c r="R115" s="11">
        <v>0</v>
      </c>
      <c r="S115" s="11">
        <v>0</v>
      </c>
      <c r="T115" s="11">
        <v>0</v>
      </c>
      <c r="U115" s="10">
        <f t="shared" si="7"/>
        <v>-6788000</v>
      </c>
      <c r="V115" s="7"/>
      <c r="W115" s="11">
        <v>0</v>
      </c>
      <c r="X115" s="10">
        <f t="shared" si="8"/>
        <v>0</v>
      </c>
      <c r="Y115" s="10">
        <f t="shared" si="9"/>
        <v>-6788000</v>
      </c>
    </row>
    <row r="116" spans="1:25" x14ac:dyDescent="0.35">
      <c r="A116" s="2" t="s">
        <v>97</v>
      </c>
      <c r="B116" s="2" t="s">
        <v>950</v>
      </c>
      <c r="C116" s="11">
        <v>0</v>
      </c>
      <c r="D116" s="7"/>
      <c r="E116" s="7"/>
      <c r="F116" s="11">
        <v>0</v>
      </c>
      <c r="G116" s="7"/>
      <c r="H116" s="11">
        <v>0</v>
      </c>
      <c r="I116" s="11">
        <v>0</v>
      </c>
      <c r="J116" s="9">
        <v>4352460</v>
      </c>
      <c r="K116" s="11">
        <v>0</v>
      </c>
      <c r="L116" s="7"/>
      <c r="M116" s="11">
        <v>0</v>
      </c>
      <c r="N116" s="11">
        <v>0</v>
      </c>
      <c r="O116" s="9">
        <v>4858560</v>
      </c>
      <c r="P116" s="7"/>
      <c r="Q116" s="11">
        <v>0</v>
      </c>
      <c r="R116" s="11">
        <v>0</v>
      </c>
      <c r="S116" s="11">
        <v>0</v>
      </c>
      <c r="T116" s="11">
        <v>0</v>
      </c>
      <c r="U116" s="10">
        <f t="shared" si="7"/>
        <v>9211020</v>
      </c>
      <c r="V116" s="7"/>
      <c r="W116" s="11">
        <v>0</v>
      </c>
      <c r="X116" s="10">
        <f t="shared" si="8"/>
        <v>0</v>
      </c>
      <c r="Y116" s="10">
        <f t="shared" si="9"/>
        <v>9211020</v>
      </c>
    </row>
    <row r="117" spans="1:25" x14ac:dyDescent="0.35">
      <c r="A117" s="2" t="s">
        <v>98</v>
      </c>
      <c r="B117" s="2" t="s">
        <v>951</v>
      </c>
      <c r="C117" s="11">
        <v>0</v>
      </c>
      <c r="D117" s="7"/>
      <c r="E117" s="7"/>
      <c r="F117" s="11">
        <v>0</v>
      </c>
      <c r="G117" s="7"/>
      <c r="H117" s="11">
        <v>0</v>
      </c>
      <c r="I117" s="7"/>
      <c r="J117" s="7"/>
      <c r="K117" s="11">
        <v>0</v>
      </c>
      <c r="L117" s="7"/>
      <c r="M117" s="11">
        <v>0</v>
      </c>
      <c r="N117" s="11">
        <v>0</v>
      </c>
      <c r="O117" s="7"/>
      <c r="P117" s="7"/>
      <c r="Q117" s="11">
        <v>0</v>
      </c>
      <c r="R117" s="11">
        <v>0</v>
      </c>
      <c r="S117" s="11">
        <v>0</v>
      </c>
      <c r="T117" s="11">
        <v>0</v>
      </c>
      <c r="U117" s="10">
        <f t="shared" si="7"/>
        <v>0</v>
      </c>
      <c r="V117" s="7"/>
      <c r="W117" s="11">
        <v>0</v>
      </c>
      <c r="X117" s="10">
        <f t="shared" si="8"/>
        <v>0</v>
      </c>
      <c r="Y117" s="10">
        <f t="shared" si="9"/>
        <v>0</v>
      </c>
    </row>
    <row r="118" spans="1:25" x14ac:dyDescent="0.35">
      <c r="A118" s="2" t="s">
        <v>99</v>
      </c>
      <c r="B118" s="2" t="s">
        <v>952</v>
      </c>
      <c r="C118" s="11">
        <v>0</v>
      </c>
      <c r="D118" s="7"/>
      <c r="E118" s="9">
        <v>19209331</v>
      </c>
      <c r="F118" s="11">
        <v>0</v>
      </c>
      <c r="G118" s="7"/>
      <c r="H118" s="9">
        <v>125601</v>
      </c>
      <c r="I118" s="7"/>
      <c r="J118" s="9">
        <v>9498231</v>
      </c>
      <c r="K118" s="9">
        <v>175116654</v>
      </c>
      <c r="L118" s="11">
        <v>0</v>
      </c>
      <c r="M118" s="11">
        <v>0</v>
      </c>
      <c r="N118" s="11">
        <v>0</v>
      </c>
      <c r="O118" s="9">
        <v>10578492</v>
      </c>
      <c r="P118" s="9">
        <v>9384589</v>
      </c>
      <c r="Q118" s="9">
        <v>2127050</v>
      </c>
      <c r="R118" s="9">
        <v>14249419</v>
      </c>
      <c r="S118" s="11">
        <v>0</v>
      </c>
      <c r="T118" s="9">
        <v>150763170</v>
      </c>
      <c r="U118" s="10">
        <f t="shared" si="7"/>
        <v>391052537</v>
      </c>
      <c r="V118" s="7"/>
      <c r="W118" s="11">
        <v>0</v>
      </c>
      <c r="X118" s="10">
        <f t="shared" si="8"/>
        <v>0</v>
      </c>
      <c r="Y118" s="10">
        <f t="shared" si="9"/>
        <v>391052537</v>
      </c>
    </row>
    <row r="119" spans="1:25" x14ac:dyDescent="0.35">
      <c r="A119" s="2" t="s">
        <v>100</v>
      </c>
      <c r="B119" s="2" t="s">
        <v>100</v>
      </c>
      <c r="C119" s="11">
        <v>0</v>
      </c>
      <c r="D119" s="7"/>
      <c r="E119" s="9">
        <v>9200000</v>
      </c>
      <c r="F119" s="11">
        <v>0</v>
      </c>
      <c r="G119" s="7"/>
      <c r="H119" s="9">
        <v>125601</v>
      </c>
      <c r="I119" s="7"/>
      <c r="J119" s="7"/>
      <c r="K119" s="7"/>
      <c r="L119" s="7"/>
      <c r="M119" s="11">
        <v>0</v>
      </c>
      <c r="N119" s="11">
        <v>0</v>
      </c>
      <c r="O119" s="7"/>
      <c r="P119" s="9">
        <v>7426895</v>
      </c>
      <c r="Q119" s="9">
        <v>2127050</v>
      </c>
      <c r="R119" s="9">
        <v>14249419</v>
      </c>
      <c r="S119" s="11">
        <v>0</v>
      </c>
      <c r="T119" s="9">
        <v>8918</v>
      </c>
      <c r="U119" s="10">
        <f t="shared" si="7"/>
        <v>33137883</v>
      </c>
      <c r="V119" s="7"/>
      <c r="W119" s="11">
        <v>0</v>
      </c>
      <c r="X119" s="10">
        <f t="shared" si="8"/>
        <v>0</v>
      </c>
      <c r="Y119" s="10">
        <f t="shared" si="9"/>
        <v>33137883</v>
      </c>
    </row>
    <row r="120" spans="1:25" x14ac:dyDescent="0.35">
      <c r="A120" s="2" t="s">
        <v>101</v>
      </c>
      <c r="B120" s="2" t="s">
        <v>101</v>
      </c>
      <c r="C120" s="11">
        <v>0</v>
      </c>
      <c r="D120" s="7"/>
      <c r="E120" s="9">
        <v>11897900</v>
      </c>
      <c r="F120" s="11">
        <v>0</v>
      </c>
      <c r="G120" s="7"/>
      <c r="H120" s="11">
        <v>0</v>
      </c>
      <c r="I120" s="7"/>
      <c r="J120" s="7"/>
      <c r="K120" s="7"/>
      <c r="L120" s="7"/>
      <c r="M120" s="11">
        <v>0</v>
      </c>
      <c r="N120" s="11">
        <v>0</v>
      </c>
      <c r="O120" s="7"/>
      <c r="P120" s="7"/>
      <c r="Q120" s="11">
        <v>0</v>
      </c>
      <c r="R120" s="11">
        <v>0</v>
      </c>
      <c r="S120" s="11">
        <v>0</v>
      </c>
      <c r="T120" s="11">
        <v>0</v>
      </c>
      <c r="U120" s="10">
        <f t="shared" si="7"/>
        <v>11897900</v>
      </c>
      <c r="V120" s="7"/>
      <c r="W120" s="11">
        <v>0</v>
      </c>
      <c r="X120" s="10">
        <f t="shared" si="8"/>
        <v>0</v>
      </c>
      <c r="Y120" s="10">
        <f t="shared" si="9"/>
        <v>11897900</v>
      </c>
    </row>
    <row r="121" spans="1:25" x14ac:dyDescent="0.35">
      <c r="A121" s="2" t="s">
        <v>102</v>
      </c>
      <c r="B121" s="2" t="s">
        <v>953</v>
      </c>
      <c r="C121" s="11">
        <v>0</v>
      </c>
      <c r="D121" s="7"/>
      <c r="E121" s="11">
        <v>0</v>
      </c>
      <c r="F121" s="11">
        <v>0</v>
      </c>
      <c r="G121" s="7"/>
      <c r="H121" s="11">
        <v>0</v>
      </c>
      <c r="I121" s="7"/>
      <c r="J121" s="7"/>
      <c r="K121" s="7"/>
      <c r="L121" s="7"/>
      <c r="M121" s="11">
        <v>0</v>
      </c>
      <c r="N121" s="11">
        <v>0</v>
      </c>
      <c r="O121" s="7"/>
      <c r="P121" s="7"/>
      <c r="Q121" s="11">
        <v>0</v>
      </c>
      <c r="R121" s="11">
        <v>0</v>
      </c>
      <c r="S121" s="11">
        <v>0</v>
      </c>
      <c r="T121" s="11">
        <v>0</v>
      </c>
      <c r="U121" s="10">
        <f t="shared" si="7"/>
        <v>0</v>
      </c>
      <c r="V121" s="7"/>
      <c r="W121" s="11">
        <v>0</v>
      </c>
      <c r="X121" s="10">
        <f t="shared" si="8"/>
        <v>0</v>
      </c>
      <c r="Y121" s="10">
        <f t="shared" si="9"/>
        <v>0</v>
      </c>
    </row>
    <row r="122" spans="1:25" x14ac:dyDescent="0.35">
      <c r="A122" s="2" t="s">
        <v>103</v>
      </c>
      <c r="B122" s="2" t="s">
        <v>103</v>
      </c>
      <c r="C122" s="11">
        <v>0</v>
      </c>
      <c r="D122" s="7"/>
      <c r="E122" s="11">
        <v>0</v>
      </c>
      <c r="F122" s="11">
        <v>0</v>
      </c>
      <c r="G122" s="7"/>
      <c r="H122" s="9">
        <v>125601</v>
      </c>
      <c r="I122" s="7"/>
      <c r="J122" s="7"/>
      <c r="K122" s="7"/>
      <c r="L122" s="7"/>
      <c r="M122" s="11">
        <v>0</v>
      </c>
      <c r="N122" s="11">
        <v>0</v>
      </c>
      <c r="O122" s="7"/>
      <c r="P122" s="9">
        <v>7426895</v>
      </c>
      <c r="Q122" s="9">
        <v>2270543</v>
      </c>
      <c r="R122" s="9">
        <v>14249419</v>
      </c>
      <c r="S122" s="11">
        <v>0</v>
      </c>
      <c r="T122" s="9">
        <v>8918</v>
      </c>
      <c r="U122" s="10">
        <f t="shared" si="7"/>
        <v>24081376</v>
      </c>
      <c r="V122" s="7"/>
      <c r="W122" s="11">
        <v>0</v>
      </c>
      <c r="X122" s="10">
        <f t="shared" si="8"/>
        <v>0</v>
      </c>
      <c r="Y122" s="10">
        <f t="shared" si="9"/>
        <v>24081376</v>
      </c>
    </row>
    <row r="123" spans="1:25" x14ac:dyDescent="0.35">
      <c r="A123" s="2" t="s">
        <v>104</v>
      </c>
      <c r="B123" s="2" t="s">
        <v>954</v>
      </c>
      <c r="C123" s="11">
        <v>0</v>
      </c>
      <c r="D123" s="7"/>
      <c r="E123" s="9">
        <v>-2697900</v>
      </c>
      <c r="F123" s="7"/>
      <c r="G123" s="7"/>
      <c r="H123" s="11">
        <v>0</v>
      </c>
      <c r="I123" s="7"/>
      <c r="J123" s="7"/>
      <c r="K123" s="7"/>
      <c r="L123" s="7"/>
      <c r="M123" s="11">
        <v>0</v>
      </c>
      <c r="N123" s="11">
        <v>0</v>
      </c>
      <c r="O123" s="7"/>
      <c r="P123" s="7"/>
      <c r="Q123" s="9">
        <v>-143493</v>
      </c>
      <c r="R123" s="11">
        <v>0</v>
      </c>
      <c r="S123" s="11">
        <v>0</v>
      </c>
      <c r="T123" s="11">
        <v>0</v>
      </c>
      <c r="U123" s="10">
        <f t="shared" si="7"/>
        <v>-2841393</v>
      </c>
      <c r="V123" s="7"/>
      <c r="W123" s="11">
        <v>0</v>
      </c>
      <c r="X123" s="10">
        <f t="shared" si="8"/>
        <v>0</v>
      </c>
      <c r="Y123" s="10">
        <f t="shared" si="9"/>
        <v>-2841393</v>
      </c>
    </row>
    <row r="124" spans="1:25" x14ac:dyDescent="0.35">
      <c r="A124" s="2" t="s">
        <v>105</v>
      </c>
      <c r="B124" s="2" t="s">
        <v>955</v>
      </c>
      <c r="C124" s="11">
        <v>0</v>
      </c>
      <c r="D124" s="7"/>
      <c r="E124" s="7"/>
      <c r="F124" s="11">
        <v>0</v>
      </c>
      <c r="G124" s="7"/>
      <c r="H124" s="11">
        <v>0</v>
      </c>
      <c r="I124" s="7"/>
      <c r="J124" s="9">
        <v>4798832</v>
      </c>
      <c r="K124" s="7"/>
      <c r="L124" s="11">
        <v>0</v>
      </c>
      <c r="M124" s="11">
        <v>0</v>
      </c>
      <c r="N124" s="11">
        <v>0</v>
      </c>
      <c r="O124" s="9">
        <v>5373232</v>
      </c>
      <c r="P124" s="9">
        <v>1635300</v>
      </c>
      <c r="Q124" s="11">
        <v>0</v>
      </c>
      <c r="R124" s="11">
        <v>0</v>
      </c>
      <c r="S124" s="11">
        <v>0</v>
      </c>
      <c r="T124" s="9">
        <v>82839256</v>
      </c>
      <c r="U124" s="10">
        <f t="shared" si="7"/>
        <v>94646620</v>
      </c>
      <c r="V124" s="7"/>
      <c r="W124" s="11">
        <v>0</v>
      </c>
      <c r="X124" s="10">
        <f t="shared" si="8"/>
        <v>0</v>
      </c>
      <c r="Y124" s="10">
        <f t="shared" si="9"/>
        <v>94646620</v>
      </c>
    </row>
    <row r="125" spans="1:25" x14ac:dyDescent="0.35">
      <c r="A125" s="2" t="s">
        <v>106</v>
      </c>
      <c r="B125" s="2" t="s">
        <v>106</v>
      </c>
      <c r="C125" s="11">
        <v>0</v>
      </c>
      <c r="D125" s="7"/>
      <c r="E125" s="7"/>
      <c r="F125" s="11">
        <v>0</v>
      </c>
      <c r="G125" s="7"/>
      <c r="H125" s="11">
        <v>0</v>
      </c>
      <c r="I125" s="7"/>
      <c r="J125" s="9">
        <v>4076964</v>
      </c>
      <c r="K125" s="7"/>
      <c r="L125" s="7"/>
      <c r="M125" s="11">
        <v>0</v>
      </c>
      <c r="N125" s="11">
        <v>0</v>
      </c>
      <c r="O125" s="9">
        <v>4566658</v>
      </c>
      <c r="P125" s="9">
        <v>849755</v>
      </c>
      <c r="Q125" s="11">
        <v>0</v>
      </c>
      <c r="R125" s="11">
        <v>0</v>
      </c>
      <c r="S125" s="11">
        <v>0</v>
      </c>
      <c r="T125" s="9">
        <v>42752402</v>
      </c>
      <c r="U125" s="10">
        <f t="shared" si="7"/>
        <v>52245779</v>
      </c>
      <c r="V125" s="7"/>
      <c r="W125" s="11">
        <v>0</v>
      </c>
      <c r="X125" s="10">
        <f t="shared" si="8"/>
        <v>0</v>
      </c>
      <c r="Y125" s="10">
        <f t="shared" si="9"/>
        <v>52245779</v>
      </c>
    </row>
    <row r="126" spans="1:25" x14ac:dyDescent="0.35">
      <c r="A126" s="2" t="s">
        <v>107</v>
      </c>
      <c r="B126" s="2" t="s">
        <v>956</v>
      </c>
      <c r="C126" s="11">
        <v>0</v>
      </c>
      <c r="D126" s="7"/>
      <c r="E126" s="7"/>
      <c r="F126" s="11">
        <v>0</v>
      </c>
      <c r="G126" s="7"/>
      <c r="H126" s="11">
        <v>0</v>
      </c>
      <c r="I126" s="7"/>
      <c r="J126" s="7"/>
      <c r="K126" s="7"/>
      <c r="L126" s="7"/>
      <c r="M126" s="11">
        <v>0</v>
      </c>
      <c r="N126" s="11">
        <v>0</v>
      </c>
      <c r="O126" s="7"/>
      <c r="P126" s="7"/>
      <c r="Q126" s="11">
        <v>0</v>
      </c>
      <c r="R126" s="11">
        <v>0</v>
      </c>
      <c r="S126" s="11">
        <v>0</v>
      </c>
      <c r="T126" s="11">
        <v>0</v>
      </c>
      <c r="U126" s="10">
        <f t="shared" si="7"/>
        <v>0</v>
      </c>
      <c r="V126" s="7"/>
      <c r="W126" s="11">
        <v>0</v>
      </c>
      <c r="X126" s="10">
        <f t="shared" si="8"/>
        <v>0</v>
      </c>
      <c r="Y126" s="10">
        <f t="shared" si="9"/>
        <v>0</v>
      </c>
    </row>
    <row r="127" spans="1:25" x14ac:dyDescent="0.35">
      <c r="A127" s="2" t="s">
        <v>108</v>
      </c>
      <c r="B127" s="2" t="s">
        <v>108</v>
      </c>
      <c r="C127" s="11">
        <v>0</v>
      </c>
      <c r="D127" s="7"/>
      <c r="E127" s="7"/>
      <c r="F127" s="11">
        <v>0</v>
      </c>
      <c r="G127" s="7"/>
      <c r="H127" s="11">
        <v>0</v>
      </c>
      <c r="I127" s="7"/>
      <c r="J127" s="9">
        <v>721868</v>
      </c>
      <c r="K127" s="7"/>
      <c r="L127" s="11">
        <v>0</v>
      </c>
      <c r="M127" s="11">
        <v>0</v>
      </c>
      <c r="N127" s="11">
        <v>0</v>
      </c>
      <c r="O127" s="9">
        <v>806574</v>
      </c>
      <c r="P127" s="9">
        <v>785545</v>
      </c>
      <c r="Q127" s="11">
        <v>0</v>
      </c>
      <c r="R127" s="11">
        <v>0</v>
      </c>
      <c r="S127" s="11">
        <v>0</v>
      </c>
      <c r="T127" s="9">
        <v>40086854</v>
      </c>
      <c r="U127" s="10">
        <f t="shared" si="7"/>
        <v>42400841</v>
      </c>
      <c r="V127" s="7"/>
      <c r="W127" s="11">
        <v>0</v>
      </c>
      <c r="X127" s="10">
        <f t="shared" si="8"/>
        <v>0</v>
      </c>
      <c r="Y127" s="10">
        <f t="shared" si="9"/>
        <v>42400841</v>
      </c>
    </row>
    <row r="128" spans="1:25" x14ac:dyDescent="0.35">
      <c r="A128" s="2" t="s">
        <v>109</v>
      </c>
      <c r="B128" s="2" t="s">
        <v>957</v>
      </c>
      <c r="C128" s="11">
        <v>0</v>
      </c>
      <c r="D128" s="7"/>
      <c r="E128" s="7"/>
      <c r="F128" s="11">
        <v>0</v>
      </c>
      <c r="G128" s="7"/>
      <c r="H128" s="11">
        <v>0</v>
      </c>
      <c r="I128" s="7"/>
      <c r="J128" s="7"/>
      <c r="K128" s="7"/>
      <c r="L128" s="7"/>
      <c r="M128" s="11">
        <v>0</v>
      </c>
      <c r="N128" s="11">
        <v>0</v>
      </c>
      <c r="O128" s="7"/>
      <c r="P128" s="7"/>
      <c r="Q128" s="11">
        <v>0</v>
      </c>
      <c r="R128" s="11">
        <v>0</v>
      </c>
      <c r="S128" s="11">
        <v>0</v>
      </c>
      <c r="T128" s="11">
        <v>0</v>
      </c>
      <c r="U128" s="10">
        <f t="shared" si="7"/>
        <v>0</v>
      </c>
      <c r="V128" s="7"/>
      <c r="W128" s="11">
        <v>0</v>
      </c>
      <c r="X128" s="10">
        <f t="shared" si="8"/>
        <v>0</v>
      </c>
      <c r="Y128" s="10">
        <f t="shared" si="9"/>
        <v>0</v>
      </c>
    </row>
    <row r="129" spans="1:25" x14ac:dyDescent="0.35">
      <c r="A129" s="2" t="s">
        <v>110</v>
      </c>
      <c r="B129" s="2" t="s">
        <v>958</v>
      </c>
      <c r="C129" s="11">
        <v>0</v>
      </c>
      <c r="D129" s="7"/>
      <c r="E129" s="7"/>
      <c r="F129" s="11">
        <v>0</v>
      </c>
      <c r="G129" s="7"/>
      <c r="H129" s="11">
        <v>0</v>
      </c>
      <c r="I129" s="7"/>
      <c r="J129" s="7"/>
      <c r="K129" s="7"/>
      <c r="L129" s="7"/>
      <c r="M129" s="11">
        <v>0</v>
      </c>
      <c r="N129" s="11">
        <v>0</v>
      </c>
      <c r="O129" s="7"/>
      <c r="P129" s="7"/>
      <c r="Q129" s="11">
        <v>0</v>
      </c>
      <c r="R129" s="11">
        <v>0</v>
      </c>
      <c r="S129" s="11">
        <v>0</v>
      </c>
      <c r="T129" s="11">
        <v>0</v>
      </c>
      <c r="U129" s="10">
        <f t="shared" si="7"/>
        <v>0</v>
      </c>
      <c r="V129" s="7"/>
      <c r="W129" s="11">
        <v>0</v>
      </c>
      <c r="X129" s="10">
        <f t="shared" si="8"/>
        <v>0</v>
      </c>
      <c r="Y129" s="10">
        <f t="shared" si="9"/>
        <v>0</v>
      </c>
    </row>
    <row r="130" spans="1:25" x14ac:dyDescent="0.35">
      <c r="A130" s="2" t="s">
        <v>111</v>
      </c>
      <c r="B130" s="2" t="s">
        <v>959</v>
      </c>
      <c r="C130" s="11">
        <v>0</v>
      </c>
      <c r="D130" s="7"/>
      <c r="E130" s="7"/>
      <c r="F130" s="11">
        <v>0</v>
      </c>
      <c r="G130" s="7"/>
      <c r="H130" s="11">
        <v>0</v>
      </c>
      <c r="I130" s="7"/>
      <c r="J130" s="7"/>
      <c r="K130" s="7"/>
      <c r="L130" s="7"/>
      <c r="M130" s="11">
        <v>0</v>
      </c>
      <c r="N130" s="11">
        <v>0</v>
      </c>
      <c r="O130" s="7"/>
      <c r="P130" s="7"/>
      <c r="Q130" s="11">
        <v>0</v>
      </c>
      <c r="R130" s="11">
        <v>0</v>
      </c>
      <c r="S130" s="11">
        <v>0</v>
      </c>
      <c r="T130" s="11">
        <v>0</v>
      </c>
      <c r="U130" s="10">
        <f t="shared" si="7"/>
        <v>0</v>
      </c>
      <c r="V130" s="7"/>
      <c r="W130" s="11">
        <v>0</v>
      </c>
      <c r="X130" s="10">
        <f t="shared" si="8"/>
        <v>0</v>
      </c>
      <c r="Y130" s="10">
        <f t="shared" si="9"/>
        <v>0</v>
      </c>
    </row>
    <row r="131" spans="1:25" x14ac:dyDescent="0.35">
      <c r="A131" s="2" t="s">
        <v>112</v>
      </c>
      <c r="B131" s="2" t="s">
        <v>960</v>
      </c>
      <c r="C131" s="11">
        <v>0</v>
      </c>
      <c r="D131" s="7"/>
      <c r="E131" s="9">
        <v>10009331</v>
      </c>
      <c r="F131" s="11">
        <v>0</v>
      </c>
      <c r="G131" s="7"/>
      <c r="H131" s="11">
        <v>0</v>
      </c>
      <c r="I131" s="7"/>
      <c r="J131" s="9">
        <v>4699399</v>
      </c>
      <c r="K131" s="9">
        <v>175116654</v>
      </c>
      <c r="L131" s="7"/>
      <c r="M131" s="11">
        <v>0</v>
      </c>
      <c r="N131" s="11">
        <v>0</v>
      </c>
      <c r="O131" s="9">
        <v>5205260</v>
      </c>
      <c r="P131" s="9">
        <v>322394</v>
      </c>
      <c r="Q131" s="11">
        <v>0</v>
      </c>
      <c r="R131" s="11">
        <v>0</v>
      </c>
      <c r="S131" s="11">
        <v>0</v>
      </c>
      <c r="T131" s="9">
        <v>67914996</v>
      </c>
      <c r="U131" s="10">
        <f t="shared" si="7"/>
        <v>263268034</v>
      </c>
      <c r="V131" s="7"/>
      <c r="W131" s="11">
        <v>0</v>
      </c>
      <c r="X131" s="10">
        <f t="shared" si="8"/>
        <v>0</v>
      </c>
      <c r="Y131" s="10">
        <f t="shared" si="9"/>
        <v>263268034</v>
      </c>
    </row>
    <row r="132" spans="1:25" x14ac:dyDescent="0.35">
      <c r="A132" s="2" t="s">
        <v>113</v>
      </c>
      <c r="B132" s="2" t="s">
        <v>113</v>
      </c>
      <c r="C132" s="11">
        <v>0</v>
      </c>
      <c r="D132" s="7"/>
      <c r="E132" s="7"/>
      <c r="F132" s="11">
        <v>0</v>
      </c>
      <c r="G132" s="7"/>
      <c r="H132" s="7"/>
      <c r="I132" s="7"/>
      <c r="J132" s="9">
        <v>4699399</v>
      </c>
      <c r="K132" s="11">
        <v>0</v>
      </c>
      <c r="L132" s="7"/>
      <c r="M132" s="11">
        <v>0</v>
      </c>
      <c r="N132" s="11">
        <v>0</v>
      </c>
      <c r="O132" s="9">
        <v>5205260</v>
      </c>
      <c r="P132" s="9">
        <v>322394</v>
      </c>
      <c r="Q132" s="11">
        <v>0</v>
      </c>
      <c r="R132" s="11">
        <v>0</v>
      </c>
      <c r="S132" s="11">
        <v>0</v>
      </c>
      <c r="T132" s="9">
        <v>67914996</v>
      </c>
      <c r="U132" s="10">
        <f t="shared" si="7"/>
        <v>78142049</v>
      </c>
      <c r="V132" s="7"/>
      <c r="W132" s="11">
        <v>0</v>
      </c>
      <c r="X132" s="10">
        <f t="shared" si="8"/>
        <v>0</v>
      </c>
      <c r="Y132" s="10">
        <f t="shared" si="9"/>
        <v>78142049</v>
      </c>
    </row>
    <row r="133" spans="1:25" x14ac:dyDescent="0.35">
      <c r="A133" s="2" t="s">
        <v>114</v>
      </c>
      <c r="B133" s="2" t="s">
        <v>961</v>
      </c>
      <c r="C133" s="11">
        <v>0</v>
      </c>
      <c r="D133" s="7"/>
      <c r="E133" s="7"/>
      <c r="F133" s="11">
        <v>0</v>
      </c>
      <c r="G133" s="7"/>
      <c r="H133" s="11">
        <v>0</v>
      </c>
      <c r="I133" s="7"/>
      <c r="J133" s="7"/>
      <c r="K133" s="11">
        <v>0</v>
      </c>
      <c r="L133" s="7"/>
      <c r="M133" s="11">
        <v>0</v>
      </c>
      <c r="N133" s="11">
        <v>0</v>
      </c>
      <c r="O133" s="7"/>
      <c r="P133" s="7"/>
      <c r="Q133" s="11">
        <v>0</v>
      </c>
      <c r="R133" s="11">
        <v>0</v>
      </c>
      <c r="S133" s="11">
        <v>0</v>
      </c>
      <c r="T133" s="11">
        <v>0</v>
      </c>
      <c r="U133" s="10">
        <f t="shared" si="7"/>
        <v>0</v>
      </c>
      <c r="V133" s="7"/>
      <c r="W133" s="11">
        <v>0</v>
      </c>
      <c r="X133" s="10">
        <f t="shared" si="8"/>
        <v>0</v>
      </c>
      <c r="Y133" s="10">
        <f t="shared" si="9"/>
        <v>0</v>
      </c>
    </row>
    <row r="134" spans="1:25" x14ac:dyDescent="0.35">
      <c r="A134" s="2" t="s">
        <v>115</v>
      </c>
      <c r="B134" s="2" t="s">
        <v>962</v>
      </c>
      <c r="C134" s="11">
        <v>0</v>
      </c>
      <c r="D134" s="7"/>
      <c r="E134" s="9">
        <v>10009331</v>
      </c>
      <c r="F134" s="11">
        <v>0</v>
      </c>
      <c r="G134" s="7"/>
      <c r="H134" s="11">
        <v>0</v>
      </c>
      <c r="I134" s="7"/>
      <c r="J134" s="7"/>
      <c r="K134" s="11">
        <v>0</v>
      </c>
      <c r="L134" s="7"/>
      <c r="M134" s="11">
        <v>0</v>
      </c>
      <c r="N134" s="11">
        <v>0</v>
      </c>
      <c r="O134" s="7"/>
      <c r="P134" s="7"/>
      <c r="Q134" s="11">
        <v>0</v>
      </c>
      <c r="R134" s="11">
        <v>0</v>
      </c>
      <c r="S134" s="11">
        <v>0</v>
      </c>
      <c r="T134" s="11">
        <v>0</v>
      </c>
      <c r="U134" s="10">
        <f t="shared" si="7"/>
        <v>10009331</v>
      </c>
      <c r="V134" s="7"/>
      <c r="W134" s="11">
        <v>0</v>
      </c>
      <c r="X134" s="10">
        <f t="shared" si="8"/>
        <v>0</v>
      </c>
      <c r="Y134" s="10">
        <f t="shared" si="9"/>
        <v>10009331</v>
      </c>
    </row>
    <row r="135" spans="1:25" x14ac:dyDescent="0.35">
      <c r="A135" s="2" t="s">
        <v>116</v>
      </c>
      <c r="B135" s="2" t="s">
        <v>963</v>
      </c>
      <c r="C135" s="11">
        <v>0</v>
      </c>
      <c r="D135" s="7"/>
      <c r="E135" s="7"/>
      <c r="F135" s="11">
        <v>0</v>
      </c>
      <c r="G135" s="7"/>
      <c r="H135" s="11">
        <v>0</v>
      </c>
      <c r="I135" s="7"/>
      <c r="J135" s="7"/>
      <c r="K135" s="11">
        <v>0</v>
      </c>
      <c r="L135" s="7"/>
      <c r="M135" s="11">
        <v>0</v>
      </c>
      <c r="N135" s="11">
        <v>0</v>
      </c>
      <c r="O135" s="7"/>
      <c r="P135" s="7"/>
      <c r="Q135" s="11">
        <v>0</v>
      </c>
      <c r="R135" s="11">
        <v>0</v>
      </c>
      <c r="S135" s="11">
        <v>0</v>
      </c>
      <c r="T135" s="11">
        <v>0</v>
      </c>
      <c r="U135" s="10">
        <f t="shared" si="7"/>
        <v>0</v>
      </c>
      <c r="V135" s="7"/>
      <c r="W135" s="11">
        <v>0</v>
      </c>
      <c r="X135" s="10">
        <f t="shared" si="8"/>
        <v>0</v>
      </c>
      <c r="Y135" s="10">
        <f t="shared" si="9"/>
        <v>0</v>
      </c>
    </row>
    <row r="136" spans="1:25" x14ac:dyDescent="0.35">
      <c r="A136" s="2" t="s">
        <v>117</v>
      </c>
      <c r="B136" s="2" t="s">
        <v>964</v>
      </c>
      <c r="C136" s="11">
        <v>0</v>
      </c>
      <c r="D136" s="7"/>
      <c r="E136" s="7"/>
      <c r="F136" s="11">
        <v>0</v>
      </c>
      <c r="G136" s="7"/>
      <c r="H136" s="11">
        <v>0</v>
      </c>
      <c r="I136" s="7"/>
      <c r="J136" s="7"/>
      <c r="K136" s="9">
        <v>202572733</v>
      </c>
      <c r="L136" s="7"/>
      <c r="M136" s="11">
        <v>0</v>
      </c>
      <c r="N136" s="11">
        <v>0</v>
      </c>
      <c r="O136" s="7"/>
      <c r="P136" s="7"/>
      <c r="Q136" s="11">
        <v>0</v>
      </c>
      <c r="R136" s="11">
        <v>0</v>
      </c>
      <c r="S136" s="11">
        <v>0</v>
      </c>
      <c r="T136" s="11">
        <v>0</v>
      </c>
      <c r="U136" s="10">
        <f t="shared" si="7"/>
        <v>202572733</v>
      </c>
      <c r="V136" s="7"/>
      <c r="W136" s="11">
        <v>0</v>
      </c>
      <c r="X136" s="10">
        <f t="shared" si="8"/>
        <v>0</v>
      </c>
      <c r="Y136" s="10">
        <f t="shared" si="9"/>
        <v>202572733</v>
      </c>
    </row>
    <row r="137" spans="1:25" x14ac:dyDescent="0.35">
      <c r="A137" s="2" t="s">
        <v>118</v>
      </c>
      <c r="B137" s="2" t="s">
        <v>965</v>
      </c>
      <c r="C137" s="11">
        <v>0</v>
      </c>
      <c r="D137" s="7"/>
      <c r="E137" s="7"/>
      <c r="F137" s="11">
        <v>0</v>
      </c>
      <c r="G137" s="7"/>
      <c r="H137" s="11">
        <v>0</v>
      </c>
      <c r="I137" s="7"/>
      <c r="J137" s="7"/>
      <c r="K137" s="9">
        <v>-27456079</v>
      </c>
      <c r="L137" s="7"/>
      <c r="M137" s="11">
        <v>0</v>
      </c>
      <c r="N137" s="11">
        <v>0</v>
      </c>
      <c r="O137" s="7"/>
      <c r="P137" s="7"/>
      <c r="Q137" s="11">
        <v>0</v>
      </c>
      <c r="R137" s="11">
        <v>0</v>
      </c>
      <c r="S137" s="11">
        <v>0</v>
      </c>
      <c r="T137" s="11">
        <v>0</v>
      </c>
      <c r="U137" s="10">
        <f t="shared" si="7"/>
        <v>-27456079</v>
      </c>
      <c r="V137" s="7"/>
      <c r="W137" s="11">
        <v>0</v>
      </c>
      <c r="X137" s="10">
        <f t="shared" si="8"/>
        <v>0</v>
      </c>
      <c r="Y137" s="10">
        <f t="shared" si="9"/>
        <v>-27456079</v>
      </c>
    </row>
    <row r="138" spans="1:25" x14ac:dyDescent="0.35">
      <c r="A138" s="2" t="s">
        <v>119</v>
      </c>
      <c r="B138" s="2" t="s">
        <v>966</v>
      </c>
      <c r="C138" s="11">
        <v>0</v>
      </c>
      <c r="D138" s="7"/>
      <c r="E138" s="9">
        <v>10943515</v>
      </c>
      <c r="F138" s="11">
        <v>0</v>
      </c>
      <c r="G138" s="7"/>
      <c r="H138" s="11">
        <v>0</v>
      </c>
      <c r="I138" s="7"/>
      <c r="J138" s="9">
        <v>27738710</v>
      </c>
      <c r="K138" s="11">
        <v>0</v>
      </c>
      <c r="L138" s="7"/>
      <c r="M138" s="11">
        <v>0</v>
      </c>
      <c r="N138" s="11">
        <v>0</v>
      </c>
      <c r="O138" s="9">
        <v>32304800</v>
      </c>
      <c r="P138" s="9">
        <v>1237266</v>
      </c>
      <c r="Q138" s="11">
        <v>0</v>
      </c>
      <c r="R138" s="11">
        <v>0</v>
      </c>
      <c r="S138" s="11">
        <v>0</v>
      </c>
      <c r="T138" s="11">
        <v>0</v>
      </c>
      <c r="U138" s="10">
        <f t="shared" si="7"/>
        <v>72224291</v>
      </c>
      <c r="V138" s="7"/>
      <c r="W138" s="11">
        <v>0</v>
      </c>
      <c r="X138" s="10">
        <f t="shared" si="8"/>
        <v>0</v>
      </c>
      <c r="Y138" s="10">
        <f t="shared" si="9"/>
        <v>72224291</v>
      </c>
    </row>
    <row r="139" spans="1:25" x14ac:dyDescent="0.35">
      <c r="A139" s="2" t="s">
        <v>120</v>
      </c>
      <c r="B139" s="2" t="s">
        <v>120</v>
      </c>
      <c r="C139" s="11">
        <v>0</v>
      </c>
      <c r="D139" s="7"/>
      <c r="E139" s="9">
        <v>10977400</v>
      </c>
      <c r="F139" s="11">
        <v>0</v>
      </c>
      <c r="G139" s="7"/>
      <c r="H139" s="11">
        <v>0</v>
      </c>
      <c r="I139" s="7"/>
      <c r="J139" s="7"/>
      <c r="K139" s="11">
        <v>0</v>
      </c>
      <c r="L139" s="7"/>
      <c r="M139" s="11">
        <v>0</v>
      </c>
      <c r="N139" s="11">
        <v>0</v>
      </c>
      <c r="O139" s="7"/>
      <c r="P139" s="9">
        <v>1237266</v>
      </c>
      <c r="Q139" s="11">
        <v>0</v>
      </c>
      <c r="R139" s="11">
        <v>0</v>
      </c>
      <c r="S139" s="11">
        <v>0</v>
      </c>
      <c r="T139" s="11">
        <v>0</v>
      </c>
      <c r="U139" s="10">
        <f t="shared" si="7"/>
        <v>12214666</v>
      </c>
      <c r="V139" s="7"/>
      <c r="W139" s="11">
        <v>0</v>
      </c>
      <c r="X139" s="10">
        <f t="shared" si="8"/>
        <v>0</v>
      </c>
      <c r="Y139" s="10">
        <f t="shared" si="9"/>
        <v>12214666</v>
      </c>
    </row>
    <row r="140" spans="1:25" x14ac:dyDescent="0.35">
      <c r="A140" s="2" t="s">
        <v>121</v>
      </c>
      <c r="B140" s="2" t="s">
        <v>967</v>
      </c>
      <c r="C140" s="11">
        <v>0</v>
      </c>
      <c r="D140" s="7"/>
      <c r="E140" s="9">
        <v>-33885</v>
      </c>
      <c r="F140" s="11">
        <v>0</v>
      </c>
      <c r="G140" s="7"/>
      <c r="H140" s="11">
        <v>0</v>
      </c>
      <c r="I140" s="7"/>
      <c r="J140" s="7"/>
      <c r="K140" s="11">
        <v>0</v>
      </c>
      <c r="L140" s="7"/>
      <c r="M140" s="11">
        <v>0</v>
      </c>
      <c r="N140" s="11">
        <v>0</v>
      </c>
      <c r="O140" s="7"/>
      <c r="P140" s="7"/>
      <c r="Q140" s="11">
        <v>0</v>
      </c>
      <c r="R140" s="11">
        <v>0</v>
      </c>
      <c r="S140" s="11">
        <v>0</v>
      </c>
      <c r="T140" s="11">
        <v>0</v>
      </c>
      <c r="U140" s="10">
        <f t="shared" si="7"/>
        <v>-33885</v>
      </c>
      <c r="V140" s="7"/>
      <c r="W140" s="11">
        <v>0</v>
      </c>
      <c r="X140" s="10">
        <f t="shared" si="8"/>
        <v>0</v>
      </c>
      <c r="Y140" s="10">
        <f t="shared" si="9"/>
        <v>-33885</v>
      </c>
    </row>
    <row r="141" spans="1:25" x14ac:dyDescent="0.35">
      <c r="A141" s="2" t="s">
        <v>122</v>
      </c>
      <c r="B141" s="2" t="s">
        <v>968</v>
      </c>
      <c r="C141" s="11">
        <v>0</v>
      </c>
      <c r="D141" s="7"/>
      <c r="E141" s="7"/>
      <c r="F141" s="11">
        <v>0</v>
      </c>
      <c r="G141" s="7"/>
      <c r="H141" s="11">
        <v>0</v>
      </c>
      <c r="I141" s="7"/>
      <c r="J141" s="9">
        <v>27738710</v>
      </c>
      <c r="K141" s="11">
        <v>0</v>
      </c>
      <c r="L141" s="7"/>
      <c r="M141" s="11">
        <v>0</v>
      </c>
      <c r="N141" s="11">
        <v>0</v>
      </c>
      <c r="O141" s="9">
        <v>32304800</v>
      </c>
      <c r="P141" s="7"/>
      <c r="Q141" s="11">
        <v>0</v>
      </c>
      <c r="R141" s="11">
        <v>0</v>
      </c>
      <c r="S141" s="11">
        <v>0</v>
      </c>
      <c r="T141" s="11">
        <v>0</v>
      </c>
      <c r="U141" s="10">
        <f t="shared" si="7"/>
        <v>60043510</v>
      </c>
      <c r="V141" s="7"/>
      <c r="W141" s="11">
        <v>0</v>
      </c>
      <c r="X141" s="10">
        <f t="shared" si="8"/>
        <v>0</v>
      </c>
      <c r="Y141" s="10">
        <f t="shared" si="9"/>
        <v>60043510</v>
      </c>
    </row>
    <row r="142" spans="1:25" x14ac:dyDescent="0.35">
      <c r="A142" s="2" t="s">
        <v>123</v>
      </c>
      <c r="B142" s="2" t="s">
        <v>969</v>
      </c>
      <c r="C142" s="7"/>
      <c r="D142" s="7"/>
      <c r="E142" s="7"/>
      <c r="F142" s="11">
        <v>0</v>
      </c>
      <c r="G142" s="7"/>
      <c r="H142" s="11">
        <v>0</v>
      </c>
      <c r="I142" s="7"/>
      <c r="J142" s="7"/>
      <c r="K142" s="11">
        <v>0</v>
      </c>
      <c r="L142" s="7"/>
      <c r="M142" s="11">
        <v>0</v>
      </c>
      <c r="N142" s="11">
        <v>0</v>
      </c>
      <c r="O142" s="7"/>
      <c r="P142" s="7"/>
      <c r="Q142" s="11">
        <v>0</v>
      </c>
      <c r="R142" s="11">
        <v>0</v>
      </c>
      <c r="S142" s="11">
        <v>0</v>
      </c>
      <c r="T142" s="11">
        <v>0</v>
      </c>
      <c r="U142" s="10">
        <f t="shared" si="7"/>
        <v>0</v>
      </c>
      <c r="V142" s="7"/>
      <c r="W142" s="11">
        <v>0</v>
      </c>
      <c r="X142" s="10">
        <f t="shared" si="8"/>
        <v>0</v>
      </c>
      <c r="Y142" s="10">
        <f t="shared" si="9"/>
        <v>0</v>
      </c>
    </row>
    <row r="143" spans="1:25" x14ac:dyDescent="0.35">
      <c r="A143" s="2" t="s">
        <v>124</v>
      </c>
      <c r="B143" s="2" t="s">
        <v>970</v>
      </c>
      <c r="C143" s="11">
        <v>0</v>
      </c>
      <c r="D143" s="7"/>
      <c r="E143" s="7"/>
      <c r="F143" s="11">
        <v>0</v>
      </c>
      <c r="G143" s="7"/>
      <c r="H143" s="11">
        <v>0</v>
      </c>
      <c r="I143" s="7"/>
      <c r="J143" s="7"/>
      <c r="K143" s="9">
        <v>4046094</v>
      </c>
      <c r="L143" s="7"/>
      <c r="M143" s="11">
        <v>0</v>
      </c>
      <c r="N143" s="11">
        <v>0</v>
      </c>
      <c r="O143" s="7"/>
      <c r="P143" s="9">
        <v>3728027</v>
      </c>
      <c r="Q143" s="11">
        <v>0</v>
      </c>
      <c r="R143" s="9">
        <v>13500379</v>
      </c>
      <c r="S143" s="11">
        <v>0</v>
      </c>
      <c r="T143" s="11">
        <v>0</v>
      </c>
      <c r="U143" s="10">
        <f t="shared" si="7"/>
        <v>21274500</v>
      </c>
      <c r="V143" s="7"/>
      <c r="W143" s="11">
        <v>0</v>
      </c>
      <c r="X143" s="10">
        <f t="shared" si="8"/>
        <v>0</v>
      </c>
      <c r="Y143" s="10">
        <f t="shared" si="9"/>
        <v>21274500</v>
      </c>
    </row>
    <row r="144" spans="1:25" x14ac:dyDescent="0.35">
      <c r="A144" s="2" t="s">
        <v>125</v>
      </c>
      <c r="B144" s="2" t="s">
        <v>971</v>
      </c>
      <c r="C144" s="11">
        <v>0</v>
      </c>
      <c r="D144" s="7"/>
      <c r="E144" s="7"/>
      <c r="F144" s="11">
        <v>0</v>
      </c>
      <c r="G144" s="7"/>
      <c r="H144" s="11">
        <v>0</v>
      </c>
      <c r="I144" s="7"/>
      <c r="J144" s="7"/>
      <c r="K144" s="7"/>
      <c r="L144" s="7"/>
      <c r="M144" s="11">
        <v>0</v>
      </c>
      <c r="N144" s="11">
        <v>0</v>
      </c>
      <c r="O144" s="7"/>
      <c r="P144" s="7"/>
      <c r="Q144" s="7"/>
      <c r="R144" s="9">
        <v>13500379</v>
      </c>
      <c r="S144" s="11">
        <v>0</v>
      </c>
      <c r="T144" s="11">
        <v>0</v>
      </c>
      <c r="U144" s="10">
        <f t="shared" ref="U144:U207" si="10">SUM(C144:T144)</f>
        <v>13500379</v>
      </c>
      <c r="V144" s="7"/>
      <c r="W144" s="11">
        <v>0</v>
      </c>
      <c r="X144" s="10">
        <f t="shared" si="8"/>
        <v>0</v>
      </c>
      <c r="Y144" s="10">
        <f t="shared" si="9"/>
        <v>13500379</v>
      </c>
    </row>
    <row r="145" spans="1:25" x14ac:dyDescent="0.35">
      <c r="A145" s="2" t="s">
        <v>126</v>
      </c>
      <c r="B145" s="2" t="s">
        <v>126</v>
      </c>
      <c r="C145" s="11">
        <v>0</v>
      </c>
      <c r="D145" s="7"/>
      <c r="E145" s="7"/>
      <c r="F145" s="11">
        <v>0</v>
      </c>
      <c r="G145" s="7"/>
      <c r="H145" s="11">
        <v>0</v>
      </c>
      <c r="I145" s="7"/>
      <c r="J145" s="7"/>
      <c r="K145" s="7"/>
      <c r="L145" s="7"/>
      <c r="M145" s="11">
        <v>0</v>
      </c>
      <c r="N145" s="11">
        <v>0</v>
      </c>
      <c r="O145" s="7"/>
      <c r="P145" s="7"/>
      <c r="Q145" s="7"/>
      <c r="R145" s="9">
        <v>3849898</v>
      </c>
      <c r="S145" s="11">
        <v>0</v>
      </c>
      <c r="T145" s="11">
        <v>0</v>
      </c>
      <c r="U145" s="10">
        <f t="shared" si="10"/>
        <v>3849898</v>
      </c>
      <c r="V145" s="7"/>
      <c r="W145" s="11">
        <v>0</v>
      </c>
      <c r="X145" s="10">
        <f t="shared" ref="X145:X208" si="11">SUM(V145:W145)</f>
        <v>0</v>
      </c>
      <c r="Y145" s="10">
        <f t="shared" ref="Y145:Y208" si="12">U145+X145</f>
        <v>3849898</v>
      </c>
    </row>
    <row r="146" spans="1:25" x14ac:dyDescent="0.35">
      <c r="A146" s="2" t="s">
        <v>779</v>
      </c>
      <c r="B146" s="2" t="s">
        <v>972</v>
      </c>
      <c r="C146" s="11">
        <v>0</v>
      </c>
      <c r="D146" s="7"/>
      <c r="E146" s="7"/>
      <c r="F146" s="11">
        <v>0</v>
      </c>
      <c r="G146" s="7"/>
      <c r="H146" s="11">
        <v>0</v>
      </c>
      <c r="I146" s="7"/>
      <c r="J146" s="7"/>
      <c r="K146" s="7"/>
      <c r="L146" s="7"/>
      <c r="M146" s="11">
        <v>0</v>
      </c>
      <c r="N146" s="11">
        <v>0</v>
      </c>
      <c r="O146" s="7"/>
      <c r="P146" s="7"/>
      <c r="Q146" s="7"/>
      <c r="R146" s="11">
        <v>0</v>
      </c>
      <c r="S146" s="11">
        <v>0</v>
      </c>
      <c r="T146" s="11">
        <v>0</v>
      </c>
      <c r="U146" s="10">
        <f t="shared" si="10"/>
        <v>0</v>
      </c>
      <c r="V146" s="7"/>
      <c r="W146" s="11">
        <v>0</v>
      </c>
      <c r="X146" s="10">
        <f t="shared" si="11"/>
        <v>0</v>
      </c>
      <c r="Y146" s="10">
        <f t="shared" si="12"/>
        <v>0</v>
      </c>
    </row>
    <row r="147" spans="1:25" x14ac:dyDescent="0.35">
      <c r="A147" s="2" t="s">
        <v>127</v>
      </c>
      <c r="B147" s="2" t="s">
        <v>127</v>
      </c>
      <c r="C147" s="11">
        <v>0</v>
      </c>
      <c r="D147" s="7"/>
      <c r="E147" s="7"/>
      <c r="F147" s="11">
        <v>0</v>
      </c>
      <c r="G147" s="7"/>
      <c r="H147" s="11">
        <v>0</v>
      </c>
      <c r="I147" s="7"/>
      <c r="J147" s="7"/>
      <c r="K147" s="7"/>
      <c r="L147" s="7"/>
      <c r="M147" s="11">
        <v>0</v>
      </c>
      <c r="N147" s="11">
        <v>0</v>
      </c>
      <c r="O147" s="7"/>
      <c r="P147" s="7"/>
      <c r="Q147" s="7"/>
      <c r="R147" s="9">
        <v>9650481</v>
      </c>
      <c r="S147" s="11">
        <v>0</v>
      </c>
      <c r="T147" s="11">
        <v>0</v>
      </c>
      <c r="U147" s="10">
        <f t="shared" si="10"/>
        <v>9650481</v>
      </c>
      <c r="V147" s="7"/>
      <c r="W147" s="11">
        <v>0</v>
      </c>
      <c r="X147" s="10">
        <f t="shared" si="11"/>
        <v>0</v>
      </c>
      <c r="Y147" s="10">
        <f t="shared" si="12"/>
        <v>9650481</v>
      </c>
    </row>
    <row r="148" spans="1:25" x14ac:dyDescent="0.35">
      <c r="A148" s="2" t="s">
        <v>128</v>
      </c>
      <c r="B148" s="2" t="s">
        <v>973</v>
      </c>
      <c r="C148" s="11">
        <v>0</v>
      </c>
      <c r="D148" s="7"/>
      <c r="E148" s="7"/>
      <c r="F148" s="11">
        <v>0</v>
      </c>
      <c r="G148" s="7"/>
      <c r="H148" s="11">
        <v>0</v>
      </c>
      <c r="I148" s="7"/>
      <c r="J148" s="7"/>
      <c r="K148" s="7"/>
      <c r="L148" s="7"/>
      <c r="M148" s="11">
        <v>0</v>
      </c>
      <c r="N148" s="11">
        <v>0</v>
      </c>
      <c r="O148" s="7"/>
      <c r="P148" s="7"/>
      <c r="Q148" s="7"/>
      <c r="R148" s="11">
        <v>0</v>
      </c>
      <c r="S148" s="11">
        <v>0</v>
      </c>
      <c r="T148" s="11">
        <v>0</v>
      </c>
      <c r="U148" s="10">
        <f t="shared" si="10"/>
        <v>0</v>
      </c>
      <c r="V148" s="7"/>
      <c r="W148" s="11">
        <v>0</v>
      </c>
      <c r="X148" s="10">
        <f t="shared" si="11"/>
        <v>0</v>
      </c>
      <c r="Y148" s="10">
        <f t="shared" si="12"/>
        <v>0</v>
      </c>
    </row>
    <row r="149" spans="1:25" ht="16" x14ac:dyDescent="0.35">
      <c r="A149" s="2" t="s">
        <v>129</v>
      </c>
      <c r="B149" s="2" t="s">
        <v>974</v>
      </c>
      <c r="C149" s="11">
        <v>0</v>
      </c>
      <c r="D149" s="7"/>
      <c r="E149" s="7"/>
      <c r="F149" s="11">
        <v>0</v>
      </c>
      <c r="G149" s="7"/>
      <c r="H149" s="11">
        <v>0</v>
      </c>
      <c r="I149" s="7"/>
      <c r="J149" s="7"/>
      <c r="K149" s="7"/>
      <c r="L149" s="7"/>
      <c r="M149" s="11">
        <v>0</v>
      </c>
      <c r="N149" s="11">
        <v>0</v>
      </c>
      <c r="O149" s="7"/>
      <c r="P149" s="7"/>
      <c r="Q149" s="7"/>
      <c r="R149" s="11">
        <v>0</v>
      </c>
      <c r="S149" s="11">
        <v>0</v>
      </c>
      <c r="T149" s="11">
        <v>0</v>
      </c>
      <c r="U149" s="10">
        <f t="shared" si="10"/>
        <v>0</v>
      </c>
      <c r="V149" s="7"/>
      <c r="W149" s="11">
        <v>0</v>
      </c>
      <c r="X149" s="10">
        <f t="shared" si="11"/>
        <v>0</v>
      </c>
      <c r="Y149" s="10">
        <f t="shared" si="12"/>
        <v>0</v>
      </c>
    </row>
    <row r="150" spans="1:25" ht="16" x14ac:dyDescent="0.35">
      <c r="A150" s="2" t="s">
        <v>130</v>
      </c>
      <c r="B150" s="2" t="s">
        <v>975</v>
      </c>
      <c r="C150" s="11">
        <v>0</v>
      </c>
      <c r="D150" s="7"/>
      <c r="E150" s="7"/>
      <c r="F150" s="11">
        <v>0</v>
      </c>
      <c r="G150" s="7"/>
      <c r="H150" s="11">
        <v>0</v>
      </c>
      <c r="I150" s="7"/>
      <c r="J150" s="7"/>
      <c r="K150" s="7"/>
      <c r="L150" s="7"/>
      <c r="M150" s="11">
        <v>0</v>
      </c>
      <c r="N150" s="11">
        <v>0</v>
      </c>
      <c r="O150" s="7"/>
      <c r="P150" s="7"/>
      <c r="Q150" s="7"/>
      <c r="R150" s="11">
        <v>0</v>
      </c>
      <c r="S150" s="11">
        <v>0</v>
      </c>
      <c r="T150" s="11">
        <v>0</v>
      </c>
      <c r="U150" s="10">
        <f t="shared" si="10"/>
        <v>0</v>
      </c>
      <c r="V150" s="7"/>
      <c r="W150" s="11">
        <v>0</v>
      </c>
      <c r="X150" s="10">
        <f t="shared" si="11"/>
        <v>0</v>
      </c>
      <c r="Y150" s="10">
        <f t="shared" si="12"/>
        <v>0</v>
      </c>
    </row>
    <row r="151" spans="1:25" x14ac:dyDescent="0.35">
      <c r="A151" s="2" t="s">
        <v>131</v>
      </c>
      <c r="B151" s="2" t="s">
        <v>976</v>
      </c>
      <c r="C151" s="11">
        <v>0</v>
      </c>
      <c r="D151" s="7"/>
      <c r="E151" s="7"/>
      <c r="F151" s="11">
        <v>0</v>
      </c>
      <c r="G151" s="7"/>
      <c r="H151" s="11">
        <v>0</v>
      </c>
      <c r="I151" s="7"/>
      <c r="J151" s="7"/>
      <c r="K151" s="7"/>
      <c r="L151" s="7"/>
      <c r="M151" s="11">
        <v>0</v>
      </c>
      <c r="N151" s="11">
        <v>0</v>
      </c>
      <c r="O151" s="7"/>
      <c r="P151" s="7"/>
      <c r="Q151" s="7"/>
      <c r="R151" s="11">
        <v>0</v>
      </c>
      <c r="S151" s="11">
        <v>0</v>
      </c>
      <c r="T151" s="11">
        <v>0</v>
      </c>
      <c r="U151" s="10">
        <f t="shared" si="10"/>
        <v>0</v>
      </c>
      <c r="V151" s="7"/>
      <c r="W151" s="11">
        <v>0</v>
      </c>
      <c r="X151" s="10">
        <f t="shared" si="11"/>
        <v>0</v>
      </c>
      <c r="Y151" s="10">
        <f t="shared" si="12"/>
        <v>0</v>
      </c>
    </row>
    <row r="152" spans="1:25" x14ac:dyDescent="0.35">
      <c r="A152" s="2" t="s">
        <v>132</v>
      </c>
      <c r="B152" s="2" t="s">
        <v>977</v>
      </c>
      <c r="C152" s="11">
        <v>0</v>
      </c>
      <c r="D152" s="7"/>
      <c r="E152" s="7"/>
      <c r="F152" s="11">
        <v>0</v>
      </c>
      <c r="G152" s="7"/>
      <c r="H152" s="11">
        <v>0</v>
      </c>
      <c r="I152" s="7"/>
      <c r="J152" s="7"/>
      <c r="K152" s="7"/>
      <c r="L152" s="7"/>
      <c r="M152" s="11">
        <v>0</v>
      </c>
      <c r="N152" s="11">
        <v>0</v>
      </c>
      <c r="O152" s="7"/>
      <c r="P152" s="7"/>
      <c r="Q152" s="7"/>
      <c r="R152" s="11">
        <v>0</v>
      </c>
      <c r="S152" s="11">
        <v>0</v>
      </c>
      <c r="T152" s="11">
        <v>0</v>
      </c>
      <c r="U152" s="10">
        <f t="shared" si="10"/>
        <v>0</v>
      </c>
      <c r="V152" s="7"/>
      <c r="W152" s="11">
        <v>0</v>
      </c>
      <c r="X152" s="10">
        <f t="shared" si="11"/>
        <v>0</v>
      </c>
      <c r="Y152" s="10">
        <f t="shared" si="12"/>
        <v>0</v>
      </c>
    </row>
    <row r="153" spans="1:25" ht="16" x14ac:dyDescent="0.35">
      <c r="A153" s="2" t="s">
        <v>133</v>
      </c>
      <c r="B153" s="2" t="s">
        <v>978</v>
      </c>
      <c r="C153" s="11">
        <v>0</v>
      </c>
      <c r="D153" s="7"/>
      <c r="E153" s="7"/>
      <c r="F153" s="11">
        <v>0</v>
      </c>
      <c r="G153" s="7"/>
      <c r="H153" s="11">
        <v>0</v>
      </c>
      <c r="I153" s="7"/>
      <c r="J153" s="7"/>
      <c r="K153" s="9">
        <v>4507500</v>
      </c>
      <c r="L153" s="7"/>
      <c r="M153" s="11">
        <v>0</v>
      </c>
      <c r="N153" s="11">
        <v>0</v>
      </c>
      <c r="O153" s="7"/>
      <c r="P153" s="9">
        <v>3728027</v>
      </c>
      <c r="Q153" s="11">
        <v>0</v>
      </c>
      <c r="R153" s="11">
        <v>0</v>
      </c>
      <c r="S153" s="11">
        <v>0</v>
      </c>
      <c r="T153" s="11">
        <v>0</v>
      </c>
      <c r="U153" s="10">
        <f t="shared" si="10"/>
        <v>8235527</v>
      </c>
      <c r="V153" s="7"/>
      <c r="W153" s="11">
        <v>0</v>
      </c>
      <c r="X153" s="10">
        <f t="shared" si="11"/>
        <v>0</v>
      </c>
      <c r="Y153" s="10">
        <f t="shared" si="12"/>
        <v>8235527</v>
      </c>
    </row>
    <row r="154" spans="1:25" ht="16" x14ac:dyDescent="0.35">
      <c r="A154" s="2" t="s">
        <v>134</v>
      </c>
      <c r="B154" s="2" t="s">
        <v>979</v>
      </c>
      <c r="C154" s="11">
        <v>0</v>
      </c>
      <c r="D154" s="7"/>
      <c r="E154" s="7"/>
      <c r="F154" s="11">
        <v>0</v>
      </c>
      <c r="G154" s="7"/>
      <c r="H154" s="11">
        <v>0</v>
      </c>
      <c r="I154" s="7"/>
      <c r="J154" s="7"/>
      <c r="K154" s="9">
        <v>-461406</v>
      </c>
      <c r="L154" s="7"/>
      <c r="M154" s="11">
        <v>0</v>
      </c>
      <c r="N154" s="11">
        <v>0</v>
      </c>
      <c r="O154" s="7"/>
      <c r="P154" s="7"/>
      <c r="Q154" s="11">
        <v>0</v>
      </c>
      <c r="R154" s="11">
        <v>0</v>
      </c>
      <c r="S154" s="11">
        <v>0</v>
      </c>
      <c r="T154" s="11">
        <v>0</v>
      </c>
      <c r="U154" s="10">
        <f t="shared" si="10"/>
        <v>-461406</v>
      </c>
      <c r="V154" s="7"/>
      <c r="W154" s="11">
        <v>0</v>
      </c>
      <c r="X154" s="10">
        <f t="shared" si="11"/>
        <v>0</v>
      </c>
      <c r="Y154" s="10">
        <f t="shared" si="12"/>
        <v>-461406</v>
      </c>
    </row>
    <row r="155" spans="1:25" ht="16" x14ac:dyDescent="0.35">
      <c r="A155" s="2" t="s">
        <v>135</v>
      </c>
      <c r="B155" s="2" t="s">
        <v>980</v>
      </c>
      <c r="C155" s="11">
        <v>0</v>
      </c>
      <c r="D155" s="7"/>
      <c r="E155" s="7"/>
      <c r="F155" s="11">
        <v>0</v>
      </c>
      <c r="G155" s="7"/>
      <c r="H155" s="11">
        <v>0</v>
      </c>
      <c r="I155" s="7"/>
      <c r="J155" s="7"/>
      <c r="K155" s="11">
        <v>0</v>
      </c>
      <c r="L155" s="7"/>
      <c r="M155" s="11">
        <v>0</v>
      </c>
      <c r="N155" s="11">
        <v>0</v>
      </c>
      <c r="O155" s="7"/>
      <c r="P155" s="7"/>
      <c r="Q155" s="7"/>
      <c r="R155" s="11">
        <v>0</v>
      </c>
      <c r="S155" s="7"/>
      <c r="T155" s="11">
        <v>0</v>
      </c>
      <c r="U155" s="10">
        <f t="shared" si="10"/>
        <v>0</v>
      </c>
      <c r="V155" s="7"/>
      <c r="W155" s="11">
        <v>0</v>
      </c>
      <c r="X155" s="10">
        <f t="shared" si="11"/>
        <v>0</v>
      </c>
      <c r="Y155" s="10">
        <f t="shared" si="12"/>
        <v>0</v>
      </c>
    </row>
    <row r="156" spans="1:25" x14ac:dyDescent="0.35">
      <c r="A156" s="2" t="s">
        <v>136</v>
      </c>
      <c r="B156" s="2" t="s">
        <v>981</v>
      </c>
      <c r="C156" s="7"/>
      <c r="D156" s="7"/>
      <c r="E156" s="9">
        <v>11654102</v>
      </c>
      <c r="F156" s="7"/>
      <c r="G156" s="7"/>
      <c r="H156" s="7"/>
      <c r="I156" s="7"/>
      <c r="J156" s="7"/>
      <c r="K156" s="7"/>
      <c r="L156" s="7"/>
      <c r="M156" s="7"/>
      <c r="N156" s="11">
        <v>0</v>
      </c>
      <c r="O156" s="7"/>
      <c r="P156" s="7"/>
      <c r="Q156" s="7"/>
      <c r="R156" s="7"/>
      <c r="S156" s="7"/>
      <c r="T156" s="7"/>
      <c r="U156" s="10">
        <f t="shared" si="10"/>
        <v>11654102</v>
      </c>
      <c r="V156" s="7"/>
      <c r="W156" s="7"/>
      <c r="X156" s="10">
        <f t="shared" si="11"/>
        <v>0</v>
      </c>
      <c r="Y156" s="10">
        <f t="shared" si="12"/>
        <v>11654102</v>
      </c>
    </row>
    <row r="157" spans="1:25" x14ac:dyDescent="0.35">
      <c r="A157" s="2" t="s">
        <v>137</v>
      </c>
      <c r="B157" s="2" t="s">
        <v>982</v>
      </c>
      <c r="C157" s="7"/>
      <c r="D157" s="7"/>
      <c r="E157" s="9">
        <v>11654102</v>
      </c>
      <c r="F157" s="7"/>
      <c r="G157" s="7"/>
      <c r="H157" s="7"/>
      <c r="I157" s="7"/>
      <c r="J157" s="7"/>
      <c r="K157" s="7"/>
      <c r="L157" s="7"/>
      <c r="M157" s="7"/>
      <c r="N157" s="11">
        <v>0</v>
      </c>
      <c r="O157" s="7"/>
      <c r="P157" s="7"/>
      <c r="Q157" s="7"/>
      <c r="R157" s="7"/>
      <c r="S157" s="7"/>
      <c r="T157" s="7"/>
      <c r="U157" s="10">
        <f t="shared" si="10"/>
        <v>11654102</v>
      </c>
      <c r="V157" s="7"/>
      <c r="W157" s="7"/>
      <c r="X157" s="10">
        <f t="shared" si="11"/>
        <v>0</v>
      </c>
      <c r="Y157" s="10">
        <f t="shared" si="12"/>
        <v>11654102</v>
      </c>
    </row>
    <row r="158" spans="1:25" ht="16" x14ac:dyDescent="0.35">
      <c r="A158" s="2" t="s">
        <v>138</v>
      </c>
      <c r="B158" s="2" t="s">
        <v>983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11">
        <v>0</v>
      </c>
      <c r="O158" s="7"/>
      <c r="P158" s="7"/>
      <c r="Q158" s="7"/>
      <c r="R158" s="7"/>
      <c r="S158" s="7"/>
      <c r="T158" s="7"/>
      <c r="U158" s="10">
        <f t="shared" si="10"/>
        <v>0</v>
      </c>
      <c r="V158" s="7"/>
      <c r="W158" s="7"/>
      <c r="X158" s="10">
        <f t="shared" si="11"/>
        <v>0</v>
      </c>
      <c r="Y158" s="10">
        <f t="shared" si="12"/>
        <v>0</v>
      </c>
    </row>
    <row r="159" spans="1:25" ht="16" x14ac:dyDescent="0.35">
      <c r="A159" s="2" t="s">
        <v>139</v>
      </c>
      <c r="B159" s="2" t="s">
        <v>984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11">
        <v>0</v>
      </c>
      <c r="O159" s="7"/>
      <c r="P159" s="7"/>
      <c r="Q159" s="7"/>
      <c r="R159" s="7"/>
      <c r="S159" s="7"/>
      <c r="T159" s="7"/>
      <c r="U159" s="10">
        <f t="shared" si="10"/>
        <v>0</v>
      </c>
      <c r="V159" s="7"/>
      <c r="W159" s="7"/>
      <c r="X159" s="10">
        <f t="shared" si="11"/>
        <v>0</v>
      </c>
      <c r="Y159" s="10">
        <f t="shared" si="12"/>
        <v>0</v>
      </c>
    </row>
    <row r="160" spans="1:25" ht="16" x14ac:dyDescent="0.35">
      <c r="A160" s="2" t="s">
        <v>140</v>
      </c>
      <c r="B160" s="2" t="s">
        <v>985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1">
        <v>0</v>
      </c>
      <c r="O160" s="7"/>
      <c r="P160" s="7"/>
      <c r="Q160" s="7"/>
      <c r="R160" s="7"/>
      <c r="S160" s="7"/>
      <c r="T160" s="7"/>
      <c r="U160" s="10">
        <f t="shared" si="10"/>
        <v>0</v>
      </c>
      <c r="V160" s="7"/>
      <c r="W160" s="7"/>
      <c r="X160" s="10">
        <f t="shared" si="11"/>
        <v>0</v>
      </c>
      <c r="Y160" s="10">
        <f t="shared" si="12"/>
        <v>0</v>
      </c>
    </row>
    <row r="161" spans="1:25" ht="16" x14ac:dyDescent="0.35">
      <c r="A161" s="2" t="s">
        <v>141</v>
      </c>
      <c r="B161" s="2" t="s">
        <v>986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1">
        <v>0</v>
      </c>
      <c r="O161" s="7"/>
      <c r="P161" s="7"/>
      <c r="Q161" s="7"/>
      <c r="R161" s="7"/>
      <c r="S161" s="7"/>
      <c r="T161" s="7"/>
      <c r="U161" s="10">
        <f t="shared" si="10"/>
        <v>0</v>
      </c>
      <c r="V161" s="7"/>
      <c r="W161" s="7"/>
      <c r="X161" s="10">
        <f t="shared" si="11"/>
        <v>0</v>
      </c>
      <c r="Y161" s="10">
        <f t="shared" si="12"/>
        <v>0</v>
      </c>
    </row>
    <row r="162" spans="1:25" ht="16" x14ac:dyDescent="0.35">
      <c r="A162" s="2" t="s">
        <v>142</v>
      </c>
      <c r="B162" s="2" t="s">
        <v>987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1">
        <v>0</v>
      </c>
      <c r="O162" s="7"/>
      <c r="P162" s="7"/>
      <c r="Q162" s="7"/>
      <c r="R162" s="7"/>
      <c r="S162" s="7"/>
      <c r="T162" s="7"/>
      <c r="U162" s="10">
        <f t="shared" si="10"/>
        <v>0</v>
      </c>
      <c r="V162" s="7"/>
      <c r="W162" s="7"/>
      <c r="X162" s="10">
        <f t="shared" si="11"/>
        <v>0</v>
      </c>
      <c r="Y162" s="10">
        <f t="shared" si="12"/>
        <v>0</v>
      </c>
    </row>
    <row r="163" spans="1:25" ht="16" x14ac:dyDescent="0.35">
      <c r="A163" s="2" t="s">
        <v>143</v>
      </c>
      <c r="B163" s="2" t="s">
        <v>988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1">
        <v>0</v>
      </c>
      <c r="O163" s="7"/>
      <c r="P163" s="7"/>
      <c r="Q163" s="7"/>
      <c r="R163" s="7"/>
      <c r="S163" s="7"/>
      <c r="T163" s="7"/>
      <c r="U163" s="10">
        <f t="shared" si="10"/>
        <v>0</v>
      </c>
      <c r="V163" s="7"/>
      <c r="W163" s="7"/>
      <c r="X163" s="10">
        <f t="shared" si="11"/>
        <v>0</v>
      </c>
      <c r="Y163" s="10">
        <f t="shared" si="12"/>
        <v>0</v>
      </c>
    </row>
    <row r="164" spans="1:25" ht="16" x14ac:dyDescent="0.35">
      <c r="A164" s="2" t="s">
        <v>144</v>
      </c>
      <c r="B164" s="2" t="s">
        <v>989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1">
        <v>0</v>
      </c>
      <c r="O164" s="7"/>
      <c r="P164" s="7"/>
      <c r="Q164" s="7"/>
      <c r="R164" s="7"/>
      <c r="S164" s="7"/>
      <c r="T164" s="7"/>
      <c r="U164" s="10">
        <f t="shared" si="10"/>
        <v>0</v>
      </c>
      <c r="V164" s="7"/>
      <c r="W164" s="7"/>
      <c r="X164" s="10">
        <f t="shared" si="11"/>
        <v>0</v>
      </c>
      <c r="Y164" s="10">
        <f t="shared" si="12"/>
        <v>0</v>
      </c>
    </row>
    <row r="165" spans="1:25" ht="16" x14ac:dyDescent="0.35">
      <c r="A165" s="2" t="s">
        <v>145</v>
      </c>
      <c r="B165" s="2" t="s">
        <v>990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1">
        <v>0</v>
      </c>
      <c r="O165" s="7"/>
      <c r="P165" s="7"/>
      <c r="Q165" s="7"/>
      <c r="R165" s="7"/>
      <c r="S165" s="7"/>
      <c r="T165" s="7"/>
      <c r="U165" s="10">
        <f t="shared" si="10"/>
        <v>0</v>
      </c>
      <c r="V165" s="7"/>
      <c r="W165" s="7"/>
      <c r="X165" s="10">
        <f t="shared" si="11"/>
        <v>0</v>
      </c>
      <c r="Y165" s="10">
        <f t="shared" si="12"/>
        <v>0</v>
      </c>
    </row>
    <row r="166" spans="1:25" ht="16" x14ac:dyDescent="0.35">
      <c r="A166" s="2" t="s">
        <v>146</v>
      </c>
      <c r="B166" s="2" t="s">
        <v>991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11">
        <v>0</v>
      </c>
      <c r="O166" s="7"/>
      <c r="P166" s="7"/>
      <c r="Q166" s="7"/>
      <c r="R166" s="7"/>
      <c r="S166" s="7"/>
      <c r="T166" s="7"/>
      <c r="U166" s="10">
        <f t="shared" si="10"/>
        <v>0</v>
      </c>
      <c r="V166" s="7"/>
      <c r="W166" s="7"/>
      <c r="X166" s="10">
        <f t="shared" si="11"/>
        <v>0</v>
      </c>
      <c r="Y166" s="10">
        <f t="shared" si="12"/>
        <v>0</v>
      </c>
    </row>
    <row r="167" spans="1:25" ht="16" x14ac:dyDescent="0.35">
      <c r="A167" s="2" t="s">
        <v>147</v>
      </c>
      <c r="B167" s="2" t="s">
        <v>992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11">
        <v>0</v>
      </c>
      <c r="O167" s="7"/>
      <c r="P167" s="7"/>
      <c r="Q167" s="7"/>
      <c r="R167" s="7"/>
      <c r="S167" s="7"/>
      <c r="T167" s="7"/>
      <c r="U167" s="10">
        <f t="shared" si="10"/>
        <v>0</v>
      </c>
      <c r="V167" s="7"/>
      <c r="W167" s="7"/>
      <c r="X167" s="10">
        <f t="shared" si="11"/>
        <v>0</v>
      </c>
      <c r="Y167" s="10">
        <f t="shared" si="12"/>
        <v>0</v>
      </c>
    </row>
    <row r="168" spans="1:25" ht="16" x14ac:dyDescent="0.35">
      <c r="A168" s="2" t="s">
        <v>148</v>
      </c>
      <c r="B168" s="2" t="s">
        <v>993</v>
      </c>
      <c r="C168" s="7"/>
      <c r="D168" s="7"/>
      <c r="E168" s="9">
        <v>11654102</v>
      </c>
      <c r="F168" s="7"/>
      <c r="G168" s="7"/>
      <c r="H168" s="7"/>
      <c r="I168" s="7"/>
      <c r="J168" s="7"/>
      <c r="K168" s="7"/>
      <c r="L168" s="7"/>
      <c r="M168" s="7"/>
      <c r="N168" s="11">
        <v>0</v>
      </c>
      <c r="O168" s="7"/>
      <c r="P168" s="7"/>
      <c r="Q168" s="7"/>
      <c r="R168" s="7"/>
      <c r="S168" s="7"/>
      <c r="T168" s="7"/>
      <c r="U168" s="10">
        <f t="shared" si="10"/>
        <v>11654102</v>
      </c>
      <c r="V168" s="7"/>
      <c r="W168" s="7"/>
      <c r="X168" s="10">
        <f t="shared" si="11"/>
        <v>0</v>
      </c>
      <c r="Y168" s="10">
        <f t="shared" si="12"/>
        <v>11654102</v>
      </c>
    </row>
    <row r="169" spans="1:25" ht="16" x14ac:dyDescent="0.35">
      <c r="A169" s="2" t="s">
        <v>149</v>
      </c>
      <c r="B169" s="2" t="s">
        <v>994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1">
        <v>0</v>
      </c>
      <c r="O169" s="7"/>
      <c r="P169" s="7"/>
      <c r="Q169" s="7"/>
      <c r="R169" s="7"/>
      <c r="S169" s="7"/>
      <c r="T169" s="7"/>
      <c r="U169" s="10">
        <f t="shared" si="10"/>
        <v>0</v>
      </c>
      <c r="V169" s="7"/>
      <c r="W169" s="7"/>
      <c r="X169" s="10">
        <f t="shared" si="11"/>
        <v>0</v>
      </c>
      <c r="Y169" s="10">
        <f t="shared" si="12"/>
        <v>0</v>
      </c>
    </row>
    <row r="170" spans="1:25" ht="16" x14ac:dyDescent="0.35">
      <c r="A170" s="2" t="s">
        <v>853</v>
      </c>
      <c r="B170" s="2" t="s">
        <v>995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1">
        <v>0</v>
      </c>
      <c r="O170" s="7"/>
      <c r="P170" s="7"/>
      <c r="Q170" s="7"/>
      <c r="R170" s="7"/>
      <c r="S170" s="7"/>
      <c r="T170" s="7"/>
      <c r="U170" s="10">
        <f t="shared" si="10"/>
        <v>0</v>
      </c>
      <c r="V170" s="7"/>
      <c r="W170" s="7"/>
      <c r="X170" s="10">
        <f t="shared" si="11"/>
        <v>0</v>
      </c>
      <c r="Y170" s="10">
        <f t="shared" si="12"/>
        <v>0</v>
      </c>
    </row>
    <row r="171" spans="1:25" ht="16" x14ac:dyDescent="0.35">
      <c r="A171" s="2" t="s">
        <v>854</v>
      </c>
      <c r="B171" s="2" t="s">
        <v>996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11">
        <v>0</v>
      </c>
      <c r="O171" s="7"/>
      <c r="P171" s="7"/>
      <c r="Q171" s="7"/>
      <c r="R171" s="7"/>
      <c r="S171" s="7"/>
      <c r="T171" s="7"/>
      <c r="U171" s="10">
        <f t="shared" si="10"/>
        <v>0</v>
      </c>
      <c r="V171" s="7"/>
      <c r="W171" s="7"/>
      <c r="X171" s="10">
        <f t="shared" si="11"/>
        <v>0</v>
      </c>
      <c r="Y171" s="10">
        <f t="shared" si="12"/>
        <v>0</v>
      </c>
    </row>
    <row r="172" spans="1:25" ht="16" x14ac:dyDescent="0.35">
      <c r="A172" s="2" t="s">
        <v>150</v>
      </c>
      <c r="B172" s="2" t="s">
        <v>997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11">
        <v>0</v>
      </c>
      <c r="O172" s="7"/>
      <c r="P172" s="7"/>
      <c r="Q172" s="7"/>
      <c r="R172" s="7"/>
      <c r="S172" s="7"/>
      <c r="T172" s="7"/>
      <c r="U172" s="10">
        <f t="shared" si="10"/>
        <v>0</v>
      </c>
      <c r="V172" s="7"/>
      <c r="W172" s="7"/>
      <c r="X172" s="10">
        <f t="shared" si="11"/>
        <v>0</v>
      </c>
      <c r="Y172" s="10">
        <f t="shared" si="12"/>
        <v>0</v>
      </c>
    </row>
    <row r="173" spans="1:25" ht="16" x14ac:dyDescent="0.35">
      <c r="A173" s="2" t="s">
        <v>151</v>
      </c>
      <c r="B173" s="2" t="s">
        <v>998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11">
        <v>0</v>
      </c>
      <c r="O173" s="7"/>
      <c r="P173" s="7"/>
      <c r="Q173" s="7"/>
      <c r="R173" s="7"/>
      <c r="S173" s="7"/>
      <c r="T173" s="7"/>
      <c r="U173" s="10">
        <f t="shared" si="10"/>
        <v>0</v>
      </c>
      <c r="V173" s="7"/>
      <c r="W173" s="7"/>
      <c r="X173" s="10">
        <f t="shared" si="11"/>
        <v>0</v>
      </c>
      <c r="Y173" s="10">
        <f t="shared" si="12"/>
        <v>0</v>
      </c>
    </row>
    <row r="174" spans="1:25" ht="16" x14ac:dyDescent="0.35">
      <c r="A174" s="2" t="s">
        <v>152</v>
      </c>
      <c r="B174" s="2" t="s">
        <v>999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11">
        <v>0</v>
      </c>
      <c r="O174" s="7"/>
      <c r="P174" s="7"/>
      <c r="Q174" s="7"/>
      <c r="R174" s="7"/>
      <c r="S174" s="7"/>
      <c r="T174" s="7"/>
      <c r="U174" s="10">
        <f t="shared" si="10"/>
        <v>0</v>
      </c>
      <c r="V174" s="7"/>
      <c r="W174" s="7"/>
      <c r="X174" s="10">
        <f t="shared" si="11"/>
        <v>0</v>
      </c>
      <c r="Y174" s="10">
        <f t="shared" si="12"/>
        <v>0</v>
      </c>
    </row>
    <row r="175" spans="1:25" ht="16" x14ac:dyDescent="0.35">
      <c r="A175" s="2" t="s">
        <v>153</v>
      </c>
      <c r="B175" s="2" t="s">
        <v>1000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1">
        <v>0</v>
      </c>
      <c r="O175" s="7"/>
      <c r="P175" s="7"/>
      <c r="Q175" s="7"/>
      <c r="R175" s="7"/>
      <c r="S175" s="7"/>
      <c r="T175" s="7"/>
      <c r="U175" s="10">
        <f t="shared" si="10"/>
        <v>0</v>
      </c>
      <c r="V175" s="7"/>
      <c r="W175" s="7"/>
      <c r="X175" s="10">
        <f t="shared" si="11"/>
        <v>0</v>
      </c>
      <c r="Y175" s="10">
        <f t="shared" si="12"/>
        <v>0</v>
      </c>
    </row>
    <row r="176" spans="1:25" ht="16" x14ac:dyDescent="0.35">
      <c r="A176" s="2" t="s">
        <v>154</v>
      </c>
      <c r="B176" s="2" t="s">
        <v>1001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11">
        <v>0</v>
      </c>
      <c r="O176" s="7"/>
      <c r="P176" s="7"/>
      <c r="Q176" s="7"/>
      <c r="R176" s="7"/>
      <c r="S176" s="7"/>
      <c r="T176" s="7"/>
      <c r="U176" s="10">
        <f t="shared" si="10"/>
        <v>0</v>
      </c>
      <c r="V176" s="7"/>
      <c r="W176" s="7"/>
      <c r="X176" s="10">
        <f t="shared" si="11"/>
        <v>0</v>
      </c>
      <c r="Y176" s="10">
        <f t="shared" si="12"/>
        <v>0</v>
      </c>
    </row>
    <row r="177" spans="1:25" ht="16" x14ac:dyDescent="0.35">
      <c r="A177" s="2" t="s">
        <v>155</v>
      </c>
      <c r="B177" s="2" t="s">
        <v>1002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10">
        <f t="shared" si="10"/>
        <v>0</v>
      </c>
      <c r="V177" s="7"/>
      <c r="W177" s="7"/>
      <c r="X177" s="10">
        <f t="shared" si="11"/>
        <v>0</v>
      </c>
      <c r="Y177" s="10">
        <f t="shared" si="12"/>
        <v>0</v>
      </c>
    </row>
    <row r="178" spans="1:25" ht="16" x14ac:dyDescent="0.35">
      <c r="A178" s="2" t="s">
        <v>156</v>
      </c>
      <c r="B178" s="2" t="s">
        <v>1003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11">
        <v>0</v>
      </c>
      <c r="O178" s="7"/>
      <c r="P178" s="7"/>
      <c r="Q178" s="7"/>
      <c r="R178" s="7"/>
      <c r="S178" s="7"/>
      <c r="T178" s="7"/>
      <c r="U178" s="10">
        <f t="shared" si="10"/>
        <v>0</v>
      </c>
      <c r="V178" s="7"/>
      <c r="W178" s="7"/>
      <c r="X178" s="10">
        <f t="shared" si="11"/>
        <v>0</v>
      </c>
      <c r="Y178" s="10">
        <f t="shared" si="12"/>
        <v>0</v>
      </c>
    </row>
    <row r="179" spans="1:25" ht="16" x14ac:dyDescent="0.35">
      <c r="A179" s="2" t="s">
        <v>157</v>
      </c>
      <c r="B179" s="2" t="s">
        <v>1004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11">
        <v>0</v>
      </c>
      <c r="O179" s="7"/>
      <c r="P179" s="7"/>
      <c r="Q179" s="7"/>
      <c r="R179" s="7"/>
      <c r="S179" s="7"/>
      <c r="T179" s="7"/>
      <c r="U179" s="10">
        <f t="shared" si="10"/>
        <v>0</v>
      </c>
      <c r="V179" s="7"/>
      <c r="W179" s="7"/>
      <c r="X179" s="10">
        <f t="shared" si="11"/>
        <v>0</v>
      </c>
      <c r="Y179" s="10">
        <f t="shared" si="12"/>
        <v>0</v>
      </c>
    </row>
    <row r="180" spans="1:25" ht="16" x14ac:dyDescent="0.35">
      <c r="A180" s="2" t="s">
        <v>158</v>
      </c>
      <c r="B180" s="2" t="s">
        <v>1005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1">
        <v>0</v>
      </c>
      <c r="O180" s="7"/>
      <c r="P180" s="7"/>
      <c r="Q180" s="7"/>
      <c r="R180" s="7"/>
      <c r="S180" s="7"/>
      <c r="T180" s="7"/>
      <c r="U180" s="10">
        <f t="shared" si="10"/>
        <v>0</v>
      </c>
      <c r="V180" s="7"/>
      <c r="W180" s="7"/>
      <c r="X180" s="10">
        <f t="shared" si="11"/>
        <v>0</v>
      </c>
      <c r="Y180" s="10">
        <f t="shared" si="12"/>
        <v>0</v>
      </c>
    </row>
    <row r="181" spans="1:25" ht="16" x14ac:dyDescent="0.35">
      <c r="A181" s="2" t="s">
        <v>159</v>
      </c>
      <c r="B181" s="2" t="s">
        <v>1006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11">
        <v>0</v>
      </c>
      <c r="O181" s="7"/>
      <c r="P181" s="7"/>
      <c r="Q181" s="7"/>
      <c r="R181" s="7"/>
      <c r="S181" s="7"/>
      <c r="T181" s="7"/>
      <c r="U181" s="10">
        <f t="shared" si="10"/>
        <v>0</v>
      </c>
      <c r="V181" s="7"/>
      <c r="W181" s="7"/>
      <c r="X181" s="10">
        <f t="shared" si="11"/>
        <v>0</v>
      </c>
      <c r="Y181" s="10">
        <f t="shared" si="12"/>
        <v>0</v>
      </c>
    </row>
    <row r="182" spans="1:25" ht="16" x14ac:dyDescent="0.35">
      <c r="A182" s="2" t="s">
        <v>160</v>
      </c>
      <c r="B182" s="2" t="s">
        <v>1007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11">
        <v>0</v>
      </c>
      <c r="O182" s="7"/>
      <c r="P182" s="7"/>
      <c r="Q182" s="7"/>
      <c r="R182" s="7"/>
      <c r="S182" s="7"/>
      <c r="T182" s="7"/>
      <c r="U182" s="10">
        <f t="shared" si="10"/>
        <v>0</v>
      </c>
      <c r="V182" s="7"/>
      <c r="W182" s="7"/>
      <c r="X182" s="10">
        <f t="shared" si="11"/>
        <v>0</v>
      </c>
      <c r="Y182" s="10">
        <f t="shared" si="12"/>
        <v>0</v>
      </c>
    </row>
    <row r="183" spans="1:25" ht="16" x14ac:dyDescent="0.35">
      <c r="A183" s="2" t="s">
        <v>161</v>
      </c>
      <c r="B183" s="2" t="s">
        <v>1008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11">
        <v>0</v>
      </c>
      <c r="O183" s="7"/>
      <c r="P183" s="7"/>
      <c r="Q183" s="7"/>
      <c r="R183" s="7"/>
      <c r="S183" s="7"/>
      <c r="T183" s="7"/>
      <c r="U183" s="10">
        <f t="shared" si="10"/>
        <v>0</v>
      </c>
      <c r="V183" s="7"/>
      <c r="W183" s="7"/>
      <c r="X183" s="10">
        <f t="shared" si="11"/>
        <v>0</v>
      </c>
      <c r="Y183" s="10">
        <f t="shared" si="12"/>
        <v>0</v>
      </c>
    </row>
    <row r="184" spans="1:25" ht="16" x14ac:dyDescent="0.35">
      <c r="A184" s="2" t="s">
        <v>162</v>
      </c>
      <c r="B184" s="2" t="s">
        <v>1009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11">
        <v>0</v>
      </c>
      <c r="O184" s="7"/>
      <c r="P184" s="7"/>
      <c r="Q184" s="7"/>
      <c r="R184" s="7"/>
      <c r="S184" s="7"/>
      <c r="T184" s="7"/>
      <c r="U184" s="10">
        <f t="shared" si="10"/>
        <v>0</v>
      </c>
      <c r="V184" s="7"/>
      <c r="W184" s="7"/>
      <c r="X184" s="10">
        <f t="shared" si="11"/>
        <v>0</v>
      </c>
      <c r="Y184" s="10">
        <f t="shared" si="12"/>
        <v>0</v>
      </c>
    </row>
    <row r="185" spans="1:25" ht="16" x14ac:dyDescent="0.35">
      <c r="A185" s="2" t="s">
        <v>163</v>
      </c>
      <c r="B185" s="2" t="s">
        <v>1010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1">
        <v>0</v>
      </c>
      <c r="O185" s="7"/>
      <c r="P185" s="7"/>
      <c r="Q185" s="7"/>
      <c r="R185" s="7"/>
      <c r="S185" s="7"/>
      <c r="T185" s="7"/>
      <c r="U185" s="10">
        <f t="shared" si="10"/>
        <v>0</v>
      </c>
      <c r="V185" s="7"/>
      <c r="W185" s="7"/>
      <c r="X185" s="10">
        <f t="shared" si="11"/>
        <v>0</v>
      </c>
      <c r="Y185" s="10">
        <f t="shared" si="12"/>
        <v>0</v>
      </c>
    </row>
    <row r="186" spans="1:25" ht="16" x14ac:dyDescent="0.35">
      <c r="A186" s="2" t="s">
        <v>164</v>
      </c>
      <c r="B186" s="2" t="s">
        <v>1011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11">
        <v>0</v>
      </c>
      <c r="O186" s="7"/>
      <c r="P186" s="7"/>
      <c r="Q186" s="7"/>
      <c r="R186" s="7"/>
      <c r="S186" s="7"/>
      <c r="T186" s="7"/>
      <c r="U186" s="10">
        <f t="shared" si="10"/>
        <v>0</v>
      </c>
      <c r="V186" s="7"/>
      <c r="W186" s="7"/>
      <c r="X186" s="10">
        <f t="shared" si="11"/>
        <v>0</v>
      </c>
      <c r="Y186" s="10">
        <f t="shared" si="12"/>
        <v>0</v>
      </c>
    </row>
    <row r="187" spans="1:25" ht="16" x14ac:dyDescent="0.35">
      <c r="A187" s="2" t="s">
        <v>165</v>
      </c>
      <c r="B187" s="2" t="s">
        <v>1012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11">
        <v>0</v>
      </c>
      <c r="O187" s="7"/>
      <c r="P187" s="7"/>
      <c r="Q187" s="7"/>
      <c r="R187" s="7"/>
      <c r="S187" s="7"/>
      <c r="T187" s="7"/>
      <c r="U187" s="10">
        <f t="shared" si="10"/>
        <v>0</v>
      </c>
      <c r="V187" s="7"/>
      <c r="W187" s="7"/>
      <c r="X187" s="10">
        <f t="shared" si="11"/>
        <v>0</v>
      </c>
      <c r="Y187" s="10">
        <f t="shared" si="12"/>
        <v>0</v>
      </c>
    </row>
    <row r="188" spans="1:25" ht="16" x14ac:dyDescent="0.35">
      <c r="A188" s="2" t="s">
        <v>166</v>
      </c>
      <c r="B188" s="2" t="s">
        <v>1013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11">
        <v>0</v>
      </c>
      <c r="O188" s="7"/>
      <c r="P188" s="7"/>
      <c r="Q188" s="7"/>
      <c r="R188" s="7"/>
      <c r="S188" s="7"/>
      <c r="T188" s="7"/>
      <c r="U188" s="10">
        <f t="shared" si="10"/>
        <v>0</v>
      </c>
      <c r="V188" s="7"/>
      <c r="W188" s="7"/>
      <c r="X188" s="10">
        <f t="shared" si="11"/>
        <v>0</v>
      </c>
      <c r="Y188" s="10">
        <f t="shared" si="12"/>
        <v>0</v>
      </c>
    </row>
    <row r="189" spans="1:25" ht="16" x14ac:dyDescent="0.35">
      <c r="A189" s="2" t="s">
        <v>167</v>
      </c>
      <c r="B189" s="2" t="s">
        <v>1014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11">
        <v>0</v>
      </c>
      <c r="O189" s="7"/>
      <c r="P189" s="7"/>
      <c r="Q189" s="7"/>
      <c r="R189" s="7"/>
      <c r="S189" s="7"/>
      <c r="T189" s="7"/>
      <c r="U189" s="10">
        <f t="shared" si="10"/>
        <v>0</v>
      </c>
      <c r="V189" s="7"/>
      <c r="W189" s="7"/>
      <c r="X189" s="10">
        <f t="shared" si="11"/>
        <v>0</v>
      </c>
      <c r="Y189" s="10">
        <f t="shared" si="12"/>
        <v>0</v>
      </c>
    </row>
    <row r="190" spans="1:25" ht="16" x14ac:dyDescent="0.35">
      <c r="A190" s="2" t="s">
        <v>168</v>
      </c>
      <c r="B190" s="2" t="s">
        <v>1015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11">
        <v>0</v>
      </c>
      <c r="O190" s="7"/>
      <c r="P190" s="7"/>
      <c r="Q190" s="7"/>
      <c r="R190" s="7"/>
      <c r="S190" s="7"/>
      <c r="T190" s="7"/>
      <c r="U190" s="10">
        <f t="shared" si="10"/>
        <v>0</v>
      </c>
      <c r="V190" s="7"/>
      <c r="W190" s="7"/>
      <c r="X190" s="10">
        <f t="shared" si="11"/>
        <v>0</v>
      </c>
      <c r="Y190" s="10">
        <f t="shared" si="12"/>
        <v>0</v>
      </c>
    </row>
    <row r="191" spans="1:25" ht="16" x14ac:dyDescent="0.35">
      <c r="A191" s="2" t="s">
        <v>169</v>
      </c>
      <c r="B191" s="2" t="s">
        <v>1016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11">
        <v>0</v>
      </c>
      <c r="O191" s="7"/>
      <c r="P191" s="7"/>
      <c r="Q191" s="7"/>
      <c r="R191" s="7"/>
      <c r="S191" s="7"/>
      <c r="T191" s="7"/>
      <c r="U191" s="10">
        <f t="shared" si="10"/>
        <v>0</v>
      </c>
      <c r="V191" s="7"/>
      <c r="W191" s="7"/>
      <c r="X191" s="10">
        <f t="shared" si="11"/>
        <v>0</v>
      </c>
      <c r="Y191" s="10">
        <f t="shared" si="12"/>
        <v>0</v>
      </c>
    </row>
    <row r="192" spans="1:25" ht="16" x14ac:dyDescent="0.35">
      <c r="A192" s="2" t="s">
        <v>170</v>
      </c>
      <c r="B192" s="2" t="s">
        <v>1017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11">
        <v>0</v>
      </c>
      <c r="O192" s="7"/>
      <c r="P192" s="7"/>
      <c r="Q192" s="7"/>
      <c r="R192" s="7"/>
      <c r="S192" s="7"/>
      <c r="T192" s="7"/>
      <c r="U192" s="10">
        <f t="shared" si="10"/>
        <v>0</v>
      </c>
      <c r="V192" s="7"/>
      <c r="W192" s="7"/>
      <c r="X192" s="10">
        <f t="shared" si="11"/>
        <v>0</v>
      </c>
      <c r="Y192" s="10">
        <f t="shared" si="12"/>
        <v>0</v>
      </c>
    </row>
    <row r="193" spans="1:25" ht="16" x14ac:dyDescent="0.35">
      <c r="A193" s="2" t="s">
        <v>171</v>
      </c>
      <c r="B193" s="2" t="s">
        <v>1018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11">
        <v>0</v>
      </c>
      <c r="O193" s="7"/>
      <c r="P193" s="7"/>
      <c r="Q193" s="7"/>
      <c r="R193" s="7"/>
      <c r="S193" s="7"/>
      <c r="T193" s="7"/>
      <c r="U193" s="10">
        <f t="shared" si="10"/>
        <v>0</v>
      </c>
      <c r="V193" s="7"/>
      <c r="W193" s="7"/>
      <c r="X193" s="10">
        <f t="shared" si="11"/>
        <v>0</v>
      </c>
      <c r="Y193" s="10">
        <f t="shared" si="12"/>
        <v>0</v>
      </c>
    </row>
    <row r="194" spans="1:25" ht="16" x14ac:dyDescent="0.35">
      <c r="A194" s="2" t="s">
        <v>172</v>
      </c>
      <c r="B194" s="2" t="s">
        <v>1019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11">
        <v>0</v>
      </c>
      <c r="O194" s="7"/>
      <c r="P194" s="7"/>
      <c r="Q194" s="7"/>
      <c r="R194" s="7"/>
      <c r="S194" s="7"/>
      <c r="T194" s="7"/>
      <c r="U194" s="10">
        <f t="shared" si="10"/>
        <v>0</v>
      </c>
      <c r="V194" s="7"/>
      <c r="W194" s="7"/>
      <c r="X194" s="10">
        <f t="shared" si="11"/>
        <v>0</v>
      </c>
      <c r="Y194" s="10">
        <f t="shared" si="12"/>
        <v>0</v>
      </c>
    </row>
    <row r="195" spans="1:25" ht="16" x14ac:dyDescent="0.35">
      <c r="A195" s="2" t="s">
        <v>173</v>
      </c>
      <c r="B195" s="2" t="s">
        <v>1020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11">
        <v>0</v>
      </c>
      <c r="O195" s="7"/>
      <c r="P195" s="7"/>
      <c r="Q195" s="7"/>
      <c r="R195" s="7"/>
      <c r="S195" s="7"/>
      <c r="T195" s="7"/>
      <c r="U195" s="10">
        <f t="shared" si="10"/>
        <v>0</v>
      </c>
      <c r="V195" s="7"/>
      <c r="W195" s="7"/>
      <c r="X195" s="10">
        <f t="shared" si="11"/>
        <v>0</v>
      </c>
      <c r="Y195" s="10">
        <f t="shared" si="12"/>
        <v>0</v>
      </c>
    </row>
    <row r="196" spans="1:25" ht="16" x14ac:dyDescent="0.35">
      <c r="A196" s="2" t="s">
        <v>174</v>
      </c>
      <c r="B196" s="2" t="s">
        <v>1021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11">
        <v>0</v>
      </c>
      <c r="O196" s="7"/>
      <c r="P196" s="7"/>
      <c r="Q196" s="7"/>
      <c r="R196" s="7"/>
      <c r="S196" s="7"/>
      <c r="T196" s="7"/>
      <c r="U196" s="10">
        <f t="shared" si="10"/>
        <v>0</v>
      </c>
      <c r="V196" s="7"/>
      <c r="W196" s="7"/>
      <c r="X196" s="10">
        <f t="shared" si="11"/>
        <v>0</v>
      </c>
      <c r="Y196" s="10">
        <f t="shared" si="12"/>
        <v>0</v>
      </c>
    </row>
    <row r="197" spans="1:25" ht="16" x14ac:dyDescent="0.35">
      <c r="A197" s="2" t="s">
        <v>175</v>
      </c>
      <c r="B197" s="2" t="s">
        <v>1022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11">
        <v>0</v>
      </c>
      <c r="O197" s="7"/>
      <c r="P197" s="7"/>
      <c r="Q197" s="7"/>
      <c r="R197" s="7"/>
      <c r="S197" s="7"/>
      <c r="T197" s="7"/>
      <c r="U197" s="10">
        <f t="shared" si="10"/>
        <v>0</v>
      </c>
      <c r="V197" s="7"/>
      <c r="W197" s="7"/>
      <c r="X197" s="10">
        <f t="shared" si="11"/>
        <v>0</v>
      </c>
      <c r="Y197" s="10">
        <f t="shared" si="12"/>
        <v>0</v>
      </c>
    </row>
    <row r="198" spans="1:25" ht="16" x14ac:dyDescent="0.35">
      <c r="A198" s="2" t="s">
        <v>176</v>
      </c>
      <c r="B198" s="2" t="s">
        <v>1023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11">
        <v>0</v>
      </c>
      <c r="O198" s="7"/>
      <c r="P198" s="7"/>
      <c r="Q198" s="7"/>
      <c r="R198" s="7"/>
      <c r="S198" s="7"/>
      <c r="T198" s="7"/>
      <c r="U198" s="10">
        <f t="shared" si="10"/>
        <v>0</v>
      </c>
      <c r="V198" s="7"/>
      <c r="W198" s="7"/>
      <c r="X198" s="10">
        <f t="shared" si="11"/>
        <v>0</v>
      </c>
      <c r="Y198" s="10">
        <f t="shared" si="12"/>
        <v>0</v>
      </c>
    </row>
    <row r="199" spans="1:25" ht="16" x14ac:dyDescent="0.35">
      <c r="A199" s="2" t="s">
        <v>177</v>
      </c>
      <c r="B199" s="2" t="s">
        <v>1024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11">
        <v>0</v>
      </c>
      <c r="O199" s="7"/>
      <c r="P199" s="7"/>
      <c r="Q199" s="7"/>
      <c r="R199" s="7"/>
      <c r="S199" s="7"/>
      <c r="T199" s="7"/>
      <c r="U199" s="10">
        <f t="shared" si="10"/>
        <v>0</v>
      </c>
      <c r="V199" s="7"/>
      <c r="W199" s="7"/>
      <c r="X199" s="10">
        <f t="shared" si="11"/>
        <v>0</v>
      </c>
      <c r="Y199" s="10">
        <f t="shared" si="12"/>
        <v>0</v>
      </c>
    </row>
    <row r="200" spans="1:25" x14ac:dyDescent="0.35">
      <c r="A200" s="2" t="s">
        <v>178</v>
      </c>
      <c r="B200" s="2" t="s">
        <v>1025</v>
      </c>
      <c r="C200" s="7"/>
      <c r="D200" s="9">
        <v>5364285</v>
      </c>
      <c r="E200" s="7"/>
      <c r="F200" s="11">
        <v>0</v>
      </c>
      <c r="G200" s="7"/>
      <c r="H200" s="11">
        <v>0</v>
      </c>
      <c r="I200" s="7"/>
      <c r="J200" s="9">
        <v>18774222</v>
      </c>
      <c r="K200" s="9">
        <v>5938963</v>
      </c>
      <c r="L200" s="7"/>
      <c r="M200" s="11">
        <v>0</v>
      </c>
      <c r="N200" s="9">
        <v>1434948</v>
      </c>
      <c r="O200" s="9">
        <v>19980561</v>
      </c>
      <c r="P200" s="7"/>
      <c r="Q200" s="9">
        <v>6473301</v>
      </c>
      <c r="R200" s="9">
        <v>71893420</v>
      </c>
      <c r="S200" s="11">
        <v>0</v>
      </c>
      <c r="T200" s="9">
        <v>5828314</v>
      </c>
      <c r="U200" s="10">
        <f t="shared" si="10"/>
        <v>135688014</v>
      </c>
      <c r="V200" s="7"/>
      <c r="W200" s="11">
        <v>0</v>
      </c>
      <c r="X200" s="10">
        <f t="shared" si="11"/>
        <v>0</v>
      </c>
      <c r="Y200" s="10">
        <f t="shared" si="12"/>
        <v>135688014</v>
      </c>
    </row>
    <row r="201" spans="1:25" x14ac:dyDescent="0.35">
      <c r="A201" s="2" t="s">
        <v>179</v>
      </c>
      <c r="B201" s="2" t="s">
        <v>1026</v>
      </c>
      <c r="C201" s="7"/>
      <c r="D201" s="7"/>
      <c r="E201" s="7"/>
      <c r="F201" s="7"/>
      <c r="G201" s="7"/>
      <c r="H201" s="11">
        <v>0</v>
      </c>
      <c r="I201" s="7"/>
      <c r="J201" s="7"/>
      <c r="K201" s="11">
        <v>0</v>
      </c>
      <c r="L201" s="7"/>
      <c r="M201" s="11">
        <v>0</v>
      </c>
      <c r="N201" s="11">
        <v>0</v>
      </c>
      <c r="O201" s="7"/>
      <c r="P201" s="7"/>
      <c r="Q201" s="7"/>
      <c r="R201" s="11">
        <v>0</v>
      </c>
      <c r="S201" s="11">
        <v>0</v>
      </c>
      <c r="T201" s="11">
        <v>0</v>
      </c>
      <c r="U201" s="10">
        <f t="shared" si="10"/>
        <v>0</v>
      </c>
      <c r="V201" s="7"/>
      <c r="W201" s="11">
        <v>0</v>
      </c>
      <c r="X201" s="10">
        <f t="shared" si="11"/>
        <v>0</v>
      </c>
      <c r="Y201" s="10">
        <f t="shared" si="12"/>
        <v>0</v>
      </c>
    </row>
    <row r="202" spans="1:25" x14ac:dyDescent="0.35">
      <c r="A202" s="2" t="s">
        <v>180</v>
      </c>
      <c r="B202" s="2" t="s">
        <v>1027</v>
      </c>
      <c r="C202" s="7"/>
      <c r="D202" s="7"/>
      <c r="E202" s="7"/>
      <c r="F202" s="11">
        <v>0</v>
      </c>
      <c r="G202" s="7"/>
      <c r="H202" s="11">
        <v>0</v>
      </c>
      <c r="I202" s="7"/>
      <c r="J202" s="7"/>
      <c r="K202" s="11">
        <v>0</v>
      </c>
      <c r="L202" s="7"/>
      <c r="M202" s="11">
        <v>0</v>
      </c>
      <c r="N202" s="11">
        <v>0</v>
      </c>
      <c r="O202" s="7"/>
      <c r="P202" s="7"/>
      <c r="Q202" s="7"/>
      <c r="R202" s="11">
        <v>0</v>
      </c>
      <c r="S202" s="11">
        <v>0</v>
      </c>
      <c r="T202" s="11">
        <v>0</v>
      </c>
      <c r="U202" s="10">
        <f t="shared" si="10"/>
        <v>0</v>
      </c>
      <c r="V202" s="7"/>
      <c r="W202" s="11">
        <v>0</v>
      </c>
      <c r="X202" s="10">
        <f t="shared" si="11"/>
        <v>0</v>
      </c>
      <c r="Y202" s="10">
        <f t="shared" si="12"/>
        <v>0</v>
      </c>
    </row>
    <row r="203" spans="1:25" x14ac:dyDescent="0.35">
      <c r="A203" s="2" t="s">
        <v>181</v>
      </c>
      <c r="B203" s="2" t="s">
        <v>1028</v>
      </c>
      <c r="C203" s="7"/>
      <c r="D203" s="9">
        <v>2281245</v>
      </c>
      <c r="E203" s="7"/>
      <c r="F203" s="11">
        <v>0</v>
      </c>
      <c r="G203" s="7"/>
      <c r="H203" s="11">
        <v>0</v>
      </c>
      <c r="I203" s="7"/>
      <c r="J203" s="9">
        <v>18774222</v>
      </c>
      <c r="K203" s="9">
        <v>5938963</v>
      </c>
      <c r="L203" s="7"/>
      <c r="M203" s="11">
        <v>0</v>
      </c>
      <c r="N203" s="9">
        <v>1395377</v>
      </c>
      <c r="O203" s="9">
        <v>19980561</v>
      </c>
      <c r="P203" s="7"/>
      <c r="Q203" s="9">
        <v>6413697</v>
      </c>
      <c r="R203" s="9">
        <v>71893420</v>
      </c>
      <c r="S203" s="11">
        <v>0</v>
      </c>
      <c r="T203" s="9">
        <v>2406418</v>
      </c>
      <c r="U203" s="10">
        <f t="shared" si="10"/>
        <v>129083903</v>
      </c>
      <c r="V203" s="7"/>
      <c r="W203" s="11">
        <v>0</v>
      </c>
      <c r="X203" s="10">
        <f t="shared" si="11"/>
        <v>0</v>
      </c>
      <c r="Y203" s="10">
        <f t="shared" si="12"/>
        <v>129083903</v>
      </c>
    </row>
    <row r="204" spans="1:25" x14ac:dyDescent="0.35">
      <c r="A204" s="2" t="s">
        <v>182</v>
      </c>
      <c r="B204" s="2" t="s">
        <v>1029</v>
      </c>
      <c r="C204" s="7"/>
      <c r="D204" s="7"/>
      <c r="E204" s="7"/>
      <c r="F204" s="11">
        <v>0</v>
      </c>
      <c r="G204" s="7"/>
      <c r="H204" s="11">
        <v>0</v>
      </c>
      <c r="I204" s="7"/>
      <c r="J204" s="7"/>
      <c r="K204" s="11">
        <v>0</v>
      </c>
      <c r="L204" s="7"/>
      <c r="M204" s="11">
        <v>0</v>
      </c>
      <c r="N204" s="11">
        <v>0</v>
      </c>
      <c r="O204" s="7"/>
      <c r="P204" s="7"/>
      <c r="Q204" s="7"/>
      <c r="R204" s="11">
        <v>0</v>
      </c>
      <c r="S204" s="11">
        <v>0</v>
      </c>
      <c r="T204" s="11">
        <v>0</v>
      </c>
      <c r="U204" s="10">
        <f t="shared" si="10"/>
        <v>0</v>
      </c>
      <c r="V204" s="7"/>
      <c r="W204" s="11">
        <v>0</v>
      </c>
      <c r="X204" s="10">
        <f t="shared" si="11"/>
        <v>0</v>
      </c>
      <c r="Y204" s="10">
        <f t="shared" si="12"/>
        <v>0</v>
      </c>
    </row>
    <row r="205" spans="1:25" x14ac:dyDescent="0.35">
      <c r="A205" s="2" t="s">
        <v>183</v>
      </c>
      <c r="B205" s="2" t="s">
        <v>1030</v>
      </c>
      <c r="C205" s="7"/>
      <c r="D205" s="9">
        <v>3083040</v>
      </c>
      <c r="E205" s="7"/>
      <c r="F205" s="11">
        <v>0</v>
      </c>
      <c r="G205" s="7"/>
      <c r="H205" s="11">
        <v>0</v>
      </c>
      <c r="I205" s="7"/>
      <c r="J205" s="7"/>
      <c r="K205" s="11">
        <v>0</v>
      </c>
      <c r="L205" s="7"/>
      <c r="M205" s="11">
        <v>0</v>
      </c>
      <c r="N205" s="9">
        <v>39571</v>
      </c>
      <c r="O205" s="7"/>
      <c r="P205" s="7"/>
      <c r="Q205" s="9">
        <v>59604</v>
      </c>
      <c r="R205" s="11">
        <v>0</v>
      </c>
      <c r="S205" s="11">
        <v>0</v>
      </c>
      <c r="T205" s="9">
        <v>3421896</v>
      </c>
      <c r="U205" s="10">
        <f t="shared" si="10"/>
        <v>6604111</v>
      </c>
      <c r="V205" s="7"/>
      <c r="W205" s="11">
        <v>0</v>
      </c>
      <c r="X205" s="10">
        <f t="shared" si="11"/>
        <v>0</v>
      </c>
      <c r="Y205" s="10">
        <f t="shared" si="12"/>
        <v>6604111</v>
      </c>
    </row>
    <row r="206" spans="1:25" x14ac:dyDescent="0.35">
      <c r="A206" s="2" t="s">
        <v>184</v>
      </c>
      <c r="B206" s="2" t="s">
        <v>1031</v>
      </c>
      <c r="C206" s="7"/>
      <c r="D206" s="7"/>
      <c r="E206" s="7"/>
      <c r="F206" s="11">
        <v>0</v>
      </c>
      <c r="G206" s="7"/>
      <c r="H206" s="11">
        <v>0</v>
      </c>
      <c r="I206" s="7"/>
      <c r="J206" s="7"/>
      <c r="K206" s="11">
        <v>0</v>
      </c>
      <c r="L206" s="7"/>
      <c r="M206" s="11">
        <v>0</v>
      </c>
      <c r="N206" s="11">
        <v>0</v>
      </c>
      <c r="O206" s="7"/>
      <c r="P206" s="7"/>
      <c r="Q206" s="7"/>
      <c r="R206" s="11">
        <v>0</v>
      </c>
      <c r="S206" s="11">
        <v>0</v>
      </c>
      <c r="T206" s="11">
        <v>0</v>
      </c>
      <c r="U206" s="10">
        <f t="shared" si="10"/>
        <v>0</v>
      </c>
      <c r="V206" s="7"/>
      <c r="W206" s="11">
        <v>0</v>
      </c>
      <c r="X206" s="10">
        <f t="shared" si="11"/>
        <v>0</v>
      </c>
      <c r="Y206" s="10">
        <f t="shared" si="12"/>
        <v>0</v>
      </c>
    </row>
    <row r="207" spans="1:25" x14ac:dyDescent="0.35">
      <c r="A207" s="2" t="s">
        <v>185</v>
      </c>
      <c r="B207" s="2" t="s">
        <v>1032</v>
      </c>
      <c r="C207" s="7"/>
      <c r="D207" s="7"/>
      <c r="E207" s="7"/>
      <c r="F207" s="11">
        <v>0</v>
      </c>
      <c r="G207" s="7"/>
      <c r="H207" s="11">
        <v>0</v>
      </c>
      <c r="I207" s="7"/>
      <c r="J207" s="7"/>
      <c r="K207" s="11">
        <v>0</v>
      </c>
      <c r="L207" s="7"/>
      <c r="M207" s="11">
        <v>0</v>
      </c>
      <c r="N207" s="11">
        <v>0</v>
      </c>
      <c r="O207" s="7"/>
      <c r="P207" s="7"/>
      <c r="Q207" s="11">
        <v>0</v>
      </c>
      <c r="R207" s="11">
        <v>0</v>
      </c>
      <c r="S207" s="11">
        <v>0</v>
      </c>
      <c r="T207" s="11">
        <v>0</v>
      </c>
      <c r="U207" s="10">
        <f t="shared" si="10"/>
        <v>0</v>
      </c>
      <c r="V207" s="7"/>
      <c r="W207" s="11">
        <v>0</v>
      </c>
      <c r="X207" s="10">
        <f t="shared" si="11"/>
        <v>0</v>
      </c>
      <c r="Y207" s="10">
        <f t="shared" si="12"/>
        <v>0</v>
      </c>
    </row>
    <row r="208" spans="1:25" x14ac:dyDescent="0.35">
      <c r="A208" s="2" t="s">
        <v>186</v>
      </c>
      <c r="B208" s="2" t="s">
        <v>1033</v>
      </c>
      <c r="C208" s="7"/>
      <c r="D208" s="7"/>
      <c r="E208" s="7"/>
      <c r="F208" s="11">
        <v>0</v>
      </c>
      <c r="G208" s="7"/>
      <c r="H208" s="11">
        <v>0</v>
      </c>
      <c r="I208" s="7"/>
      <c r="J208" s="7"/>
      <c r="K208" s="11">
        <v>0</v>
      </c>
      <c r="L208" s="7"/>
      <c r="M208" s="11">
        <v>0</v>
      </c>
      <c r="N208" s="11">
        <v>0</v>
      </c>
      <c r="O208" s="7"/>
      <c r="P208" s="7"/>
      <c r="Q208" s="7"/>
      <c r="R208" s="11">
        <v>0</v>
      </c>
      <c r="S208" s="11">
        <v>0</v>
      </c>
      <c r="T208" s="11">
        <v>0</v>
      </c>
      <c r="U208" s="10">
        <f t="shared" ref="U208:U271" si="13">SUM(C208:T208)</f>
        <v>0</v>
      </c>
      <c r="V208" s="7"/>
      <c r="W208" s="11">
        <v>0</v>
      </c>
      <c r="X208" s="10">
        <f t="shared" si="11"/>
        <v>0</v>
      </c>
      <c r="Y208" s="10">
        <f t="shared" si="12"/>
        <v>0</v>
      </c>
    </row>
    <row r="209" spans="1:25" x14ac:dyDescent="0.35">
      <c r="A209" s="2" t="s">
        <v>187</v>
      </c>
      <c r="B209" s="2" t="s">
        <v>1034</v>
      </c>
      <c r="C209" s="7"/>
      <c r="D209" s="7"/>
      <c r="E209" s="7"/>
      <c r="F209" s="11">
        <v>0</v>
      </c>
      <c r="G209" s="7"/>
      <c r="H209" s="11">
        <v>0</v>
      </c>
      <c r="I209" s="7"/>
      <c r="J209" s="7"/>
      <c r="K209" s="11">
        <v>0</v>
      </c>
      <c r="L209" s="7"/>
      <c r="M209" s="11">
        <v>0</v>
      </c>
      <c r="N209" s="11">
        <v>0</v>
      </c>
      <c r="O209" s="7"/>
      <c r="P209" s="7"/>
      <c r="Q209" s="7"/>
      <c r="R209" s="11">
        <v>0</v>
      </c>
      <c r="S209" s="11">
        <v>0</v>
      </c>
      <c r="T209" s="11">
        <v>0</v>
      </c>
      <c r="U209" s="10">
        <f t="shared" si="13"/>
        <v>0</v>
      </c>
      <c r="V209" s="7"/>
      <c r="W209" s="11">
        <v>0</v>
      </c>
      <c r="X209" s="10">
        <f t="shared" ref="X209:X272" si="14">SUM(V209:W209)</f>
        <v>0</v>
      </c>
      <c r="Y209" s="10">
        <f t="shared" ref="Y209:Y272" si="15">U209+X209</f>
        <v>0</v>
      </c>
    </row>
    <row r="210" spans="1:25" x14ac:dyDescent="0.35">
      <c r="A210" s="2" t="s">
        <v>188</v>
      </c>
      <c r="B210" s="2" t="s">
        <v>1035</v>
      </c>
      <c r="C210" s="7"/>
      <c r="D210" s="7"/>
      <c r="E210" s="7"/>
      <c r="F210" s="11">
        <v>0</v>
      </c>
      <c r="G210" s="7"/>
      <c r="H210" s="11">
        <v>0</v>
      </c>
      <c r="I210" s="7"/>
      <c r="J210" s="7"/>
      <c r="K210" s="11">
        <v>0</v>
      </c>
      <c r="L210" s="7"/>
      <c r="M210" s="11">
        <v>0</v>
      </c>
      <c r="N210" s="11">
        <v>0</v>
      </c>
      <c r="O210" s="7"/>
      <c r="P210" s="7"/>
      <c r="Q210" s="7"/>
      <c r="R210" s="11">
        <v>0</v>
      </c>
      <c r="S210" s="11">
        <v>0</v>
      </c>
      <c r="T210" s="11">
        <v>0</v>
      </c>
      <c r="U210" s="10">
        <f t="shared" si="13"/>
        <v>0</v>
      </c>
      <c r="V210" s="7"/>
      <c r="W210" s="11">
        <v>0</v>
      </c>
      <c r="X210" s="10">
        <f t="shared" si="14"/>
        <v>0</v>
      </c>
      <c r="Y210" s="10">
        <f t="shared" si="15"/>
        <v>0</v>
      </c>
    </row>
    <row r="211" spans="1:25" x14ac:dyDescent="0.35">
      <c r="A211" s="2" t="s">
        <v>189</v>
      </c>
      <c r="B211" s="2" t="s">
        <v>1036</v>
      </c>
      <c r="C211" s="7"/>
      <c r="D211" s="7"/>
      <c r="E211" s="7"/>
      <c r="F211" s="11">
        <v>0</v>
      </c>
      <c r="G211" s="7"/>
      <c r="H211" s="11">
        <v>0</v>
      </c>
      <c r="I211" s="7"/>
      <c r="J211" s="7"/>
      <c r="K211" s="11">
        <v>0</v>
      </c>
      <c r="L211" s="7"/>
      <c r="M211" s="11">
        <v>0</v>
      </c>
      <c r="N211" s="11">
        <v>0</v>
      </c>
      <c r="O211" s="7"/>
      <c r="P211" s="7"/>
      <c r="Q211" s="7"/>
      <c r="R211" s="11">
        <v>0</v>
      </c>
      <c r="S211" s="11">
        <v>0</v>
      </c>
      <c r="T211" s="11">
        <v>0</v>
      </c>
      <c r="U211" s="10">
        <f t="shared" si="13"/>
        <v>0</v>
      </c>
      <c r="V211" s="7"/>
      <c r="W211" s="11">
        <v>0</v>
      </c>
      <c r="X211" s="10">
        <f t="shared" si="14"/>
        <v>0</v>
      </c>
      <c r="Y211" s="10">
        <f t="shared" si="15"/>
        <v>0</v>
      </c>
    </row>
    <row r="212" spans="1:25" x14ac:dyDescent="0.35">
      <c r="A212" s="2" t="s">
        <v>190</v>
      </c>
      <c r="B212" s="2" t="s">
        <v>1037</v>
      </c>
      <c r="C212" s="7"/>
      <c r="D212" s="7"/>
      <c r="E212" s="7"/>
      <c r="F212" s="7"/>
      <c r="G212" s="7"/>
      <c r="H212" s="11">
        <v>0</v>
      </c>
      <c r="I212" s="7"/>
      <c r="J212" s="7"/>
      <c r="K212" s="11">
        <v>0</v>
      </c>
      <c r="L212" s="7"/>
      <c r="M212" s="11">
        <v>0</v>
      </c>
      <c r="N212" s="11">
        <v>0</v>
      </c>
      <c r="O212" s="7"/>
      <c r="P212" s="7"/>
      <c r="Q212" s="7"/>
      <c r="R212" s="11">
        <v>0</v>
      </c>
      <c r="S212" s="11">
        <v>0</v>
      </c>
      <c r="T212" s="11">
        <v>0</v>
      </c>
      <c r="U212" s="10">
        <f t="shared" si="13"/>
        <v>0</v>
      </c>
      <c r="V212" s="7"/>
      <c r="W212" s="11">
        <v>0</v>
      </c>
      <c r="X212" s="10">
        <f t="shared" si="14"/>
        <v>0</v>
      </c>
      <c r="Y212" s="10">
        <f t="shared" si="15"/>
        <v>0</v>
      </c>
    </row>
    <row r="213" spans="1:25" x14ac:dyDescent="0.35">
      <c r="A213" s="2" t="s">
        <v>191</v>
      </c>
      <c r="B213" s="2" t="s">
        <v>1038</v>
      </c>
      <c r="C213" s="7"/>
      <c r="D213" s="7"/>
      <c r="E213" s="7"/>
      <c r="F213" s="11">
        <v>0</v>
      </c>
      <c r="G213" s="7"/>
      <c r="H213" s="11">
        <v>0</v>
      </c>
      <c r="I213" s="7"/>
      <c r="J213" s="7"/>
      <c r="K213" s="11">
        <v>0</v>
      </c>
      <c r="L213" s="11">
        <v>0</v>
      </c>
      <c r="M213" s="11">
        <v>0</v>
      </c>
      <c r="N213" s="11">
        <v>0</v>
      </c>
      <c r="O213" s="7"/>
      <c r="P213" s="7"/>
      <c r="Q213" s="11">
        <v>0</v>
      </c>
      <c r="R213" s="11">
        <v>0</v>
      </c>
      <c r="S213" s="11">
        <v>0</v>
      </c>
      <c r="T213" s="11">
        <v>0</v>
      </c>
      <c r="U213" s="10">
        <f t="shared" si="13"/>
        <v>0</v>
      </c>
      <c r="V213" s="7"/>
      <c r="W213" s="11">
        <v>0</v>
      </c>
      <c r="X213" s="10">
        <f t="shared" si="14"/>
        <v>0</v>
      </c>
      <c r="Y213" s="10">
        <f t="shared" si="15"/>
        <v>0</v>
      </c>
    </row>
    <row r="214" spans="1:25" x14ac:dyDescent="0.35">
      <c r="A214" s="2" t="s">
        <v>192</v>
      </c>
      <c r="B214" s="2" t="s">
        <v>1039</v>
      </c>
      <c r="C214" s="9">
        <v>18192367</v>
      </c>
      <c r="D214" s="9">
        <v>62281158</v>
      </c>
      <c r="E214" s="9">
        <v>86657508</v>
      </c>
      <c r="F214" s="9">
        <v>65583716</v>
      </c>
      <c r="G214" s="9">
        <v>78303187</v>
      </c>
      <c r="H214" s="9">
        <v>1328289</v>
      </c>
      <c r="I214" s="9">
        <v>9745536</v>
      </c>
      <c r="J214" s="9">
        <v>135116950</v>
      </c>
      <c r="K214" s="9">
        <v>151442202</v>
      </c>
      <c r="L214" s="9">
        <v>46758043</v>
      </c>
      <c r="M214" s="9">
        <v>24685659</v>
      </c>
      <c r="N214" s="9">
        <v>25899733</v>
      </c>
      <c r="O214" s="9">
        <v>253666561</v>
      </c>
      <c r="P214" s="9">
        <v>7301131</v>
      </c>
      <c r="Q214" s="9">
        <v>99234629</v>
      </c>
      <c r="R214" s="9">
        <v>46589419</v>
      </c>
      <c r="S214" s="9">
        <v>50358537</v>
      </c>
      <c r="T214" s="9">
        <v>340960177</v>
      </c>
      <c r="U214" s="10">
        <f t="shared" si="13"/>
        <v>1504104802</v>
      </c>
      <c r="V214" s="9">
        <v>1010170</v>
      </c>
      <c r="W214" s="9">
        <v>15772662</v>
      </c>
      <c r="X214" s="10">
        <f t="shared" si="14"/>
        <v>16782832</v>
      </c>
      <c r="Y214" s="10">
        <f t="shared" si="15"/>
        <v>1520887634</v>
      </c>
    </row>
    <row r="215" spans="1:25" x14ac:dyDescent="0.35">
      <c r="A215" s="2" t="s">
        <v>193</v>
      </c>
      <c r="B215" s="2" t="s">
        <v>1040</v>
      </c>
      <c r="C215" s="7"/>
      <c r="D215" s="7"/>
      <c r="E215" s="11">
        <v>0</v>
      </c>
      <c r="F215" s="11">
        <v>0</v>
      </c>
      <c r="G215" s="7"/>
      <c r="H215" s="11">
        <v>0</v>
      </c>
      <c r="I215" s="7"/>
      <c r="J215" s="7"/>
      <c r="K215" s="11">
        <v>0</v>
      </c>
      <c r="L215" s="9">
        <v>550</v>
      </c>
      <c r="M215" s="11">
        <v>0</v>
      </c>
      <c r="N215" s="11">
        <v>0</v>
      </c>
      <c r="O215" s="7"/>
      <c r="P215" s="7"/>
      <c r="Q215" s="11">
        <v>0</v>
      </c>
      <c r="R215" s="11">
        <v>0</v>
      </c>
      <c r="S215" s="11">
        <v>0</v>
      </c>
      <c r="T215" s="11">
        <v>0</v>
      </c>
      <c r="U215" s="10">
        <f t="shared" si="13"/>
        <v>550</v>
      </c>
      <c r="V215" s="7"/>
      <c r="W215" s="11">
        <v>0</v>
      </c>
      <c r="X215" s="10">
        <f t="shared" si="14"/>
        <v>0</v>
      </c>
      <c r="Y215" s="10">
        <f t="shared" si="15"/>
        <v>550</v>
      </c>
    </row>
    <row r="216" spans="1:25" x14ac:dyDescent="0.35">
      <c r="A216" s="2" t="s">
        <v>194</v>
      </c>
      <c r="B216" s="2" t="s">
        <v>1041</v>
      </c>
      <c r="C216" s="9">
        <v>18192367</v>
      </c>
      <c r="D216" s="9">
        <v>62281158</v>
      </c>
      <c r="E216" s="9">
        <v>86657508</v>
      </c>
      <c r="F216" s="9">
        <v>65583716</v>
      </c>
      <c r="G216" s="9">
        <v>78303187</v>
      </c>
      <c r="H216" s="9">
        <v>1328289</v>
      </c>
      <c r="I216" s="9">
        <v>9745536</v>
      </c>
      <c r="J216" s="9">
        <v>115116950</v>
      </c>
      <c r="K216" s="9">
        <v>151442202</v>
      </c>
      <c r="L216" s="9">
        <v>40757493</v>
      </c>
      <c r="M216" s="9">
        <v>24685659</v>
      </c>
      <c r="N216" s="9">
        <v>25899733</v>
      </c>
      <c r="O216" s="9">
        <v>239666561</v>
      </c>
      <c r="P216" s="9">
        <v>7301131</v>
      </c>
      <c r="Q216" s="9">
        <v>66734629</v>
      </c>
      <c r="R216" s="9">
        <v>29259914</v>
      </c>
      <c r="S216" s="9">
        <v>50358537</v>
      </c>
      <c r="T216" s="9">
        <v>340960177</v>
      </c>
      <c r="U216" s="10">
        <f t="shared" si="13"/>
        <v>1414274747</v>
      </c>
      <c r="V216" s="9">
        <v>1010170</v>
      </c>
      <c r="W216" s="9">
        <v>15772662</v>
      </c>
      <c r="X216" s="10">
        <f t="shared" si="14"/>
        <v>16782832</v>
      </c>
      <c r="Y216" s="10">
        <f t="shared" si="15"/>
        <v>1431057579</v>
      </c>
    </row>
    <row r="217" spans="1:25" x14ac:dyDescent="0.35">
      <c r="A217" s="2" t="s">
        <v>195</v>
      </c>
      <c r="B217" s="2" t="s">
        <v>1042</v>
      </c>
      <c r="C217" s="7"/>
      <c r="D217" s="11">
        <v>0</v>
      </c>
      <c r="E217" s="11">
        <v>0</v>
      </c>
      <c r="F217" s="11">
        <v>0</v>
      </c>
      <c r="G217" s="7"/>
      <c r="H217" s="11">
        <v>0</v>
      </c>
      <c r="I217" s="7"/>
      <c r="J217" s="9">
        <v>20000000</v>
      </c>
      <c r="K217" s="11">
        <v>0</v>
      </c>
      <c r="L217" s="9">
        <v>6000000</v>
      </c>
      <c r="M217" s="11">
        <v>0</v>
      </c>
      <c r="N217" s="11">
        <v>0</v>
      </c>
      <c r="O217" s="9">
        <v>14000000</v>
      </c>
      <c r="P217" s="7"/>
      <c r="Q217" s="9">
        <v>32500000</v>
      </c>
      <c r="R217" s="9">
        <v>17329505</v>
      </c>
      <c r="S217" s="11">
        <v>0</v>
      </c>
      <c r="T217" s="11">
        <v>0</v>
      </c>
      <c r="U217" s="10">
        <f t="shared" si="13"/>
        <v>89829505</v>
      </c>
      <c r="V217" s="7"/>
      <c r="W217" s="11">
        <v>0</v>
      </c>
      <c r="X217" s="10">
        <f t="shared" si="14"/>
        <v>0</v>
      </c>
      <c r="Y217" s="10">
        <f t="shared" si="15"/>
        <v>89829505</v>
      </c>
    </row>
    <row r="218" spans="1:25" x14ac:dyDescent="0.35">
      <c r="A218" s="2" t="s">
        <v>196</v>
      </c>
      <c r="B218" s="2" t="s">
        <v>1043</v>
      </c>
      <c r="C218" s="9">
        <v>1739000</v>
      </c>
      <c r="D218" s="7"/>
      <c r="E218" s="9">
        <v>1276800</v>
      </c>
      <c r="F218" s="9">
        <v>2179000</v>
      </c>
      <c r="G218" s="7"/>
      <c r="H218" s="11">
        <v>0</v>
      </c>
      <c r="I218" s="7"/>
      <c r="J218" s="9">
        <v>2006488</v>
      </c>
      <c r="K218" s="11">
        <v>0</v>
      </c>
      <c r="L218" s="7"/>
      <c r="M218" s="11">
        <v>0</v>
      </c>
      <c r="N218" s="7"/>
      <c r="O218" s="9">
        <v>5683497</v>
      </c>
      <c r="P218" s="7"/>
      <c r="Q218" s="11">
        <v>0</v>
      </c>
      <c r="R218" s="9">
        <v>6656135</v>
      </c>
      <c r="S218" s="9">
        <v>2924954</v>
      </c>
      <c r="T218" s="9">
        <v>600000</v>
      </c>
      <c r="U218" s="10">
        <f t="shared" si="13"/>
        <v>23065874</v>
      </c>
      <c r="V218" s="7"/>
      <c r="W218" s="9">
        <v>7813391</v>
      </c>
      <c r="X218" s="10">
        <f t="shared" si="14"/>
        <v>7813391</v>
      </c>
      <c r="Y218" s="10">
        <f t="shared" si="15"/>
        <v>30879265</v>
      </c>
    </row>
    <row r="219" spans="1:25" ht="16" x14ac:dyDescent="0.35">
      <c r="A219" s="2" t="s">
        <v>197</v>
      </c>
      <c r="B219" s="2" t="s">
        <v>1044</v>
      </c>
      <c r="C219" s="7"/>
      <c r="D219" s="7"/>
      <c r="E219" s="9">
        <v>1276800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10">
        <f t="shared" si="13"/>
        <v>1276800</v>
      </c>
      <c r="V219" s="7"/>
      <c r="W219" s="7"/>
      <c r="X219" s="10">
        <f t="shared" si="14"/>
        <v>0</v>
      </c>
      <c r="Y219" s="10">
        <f t="shared" si="15"/>
        <v>1276800</v>
      </c>
    </row>
    <row r="220" spans="1:25" ht="16" x14ac:dyDescent="0.35">
      <c r="A220" s="2" t="s">
        <v>198</v>
      </c>
      <c r="B220" s="2" t="s">
        <v>1045</v>
      </c>
      <c r="C220" s="7"/>
      <c r="D220" s="7"/>
      <c r="E220" s="9">
        <v>1276800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10">
        <f t="shared" si="13"/>
        <v>1276800</v>
      </c>
      <c r="V220" s="7"/>
      <c r="W220" s="7"/>
      <c r="X220" s="10">
        <f t="shared" si="14"/>
        <v>0</v>
      </c>
      <c r="Y220" s="10">
        <f t="shared" si="15"/>
        <v>1276800</v>
      </c>
    </row>
    <row r="221" spans="1:25" ht="16" x14ac:dyDescent="0.35">
      <c r="A221" s="2" t="s">
        <v>199</v>
      </c>
      <c r="B221" s="2" t="s">
        <v>1046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10">
        <f t="shared" si="13"/>
        <v>0</v>
      </c>
      <c r="V221" s="7"/>
      <c r="W221" s="7"/>
      <c r="X221" s="10">
        <f t="shared" si="14"/>
        <v>0</v>
      </c>
      <c r="Y221" s="10">
        <f t="shared" si="15"/>
        <v>0</v>
      </c>
    </row>
    <row r="222" spans="1:25" x14ac:dyDescent="0.35">
      <c r="A222" s="2" t="s">
        <v>200</v>
      </c>
      <c r="B222" s="2" t="s">
        <v>1047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10">
        <f t="shared" si="13"/>
        <v>0</v>
      </c>
      <c r="V222" s="7"/>
      <c r="W222" s="7"/>
      <c r="X222" s="10">
        <f t="shared" si="14"/>
        <v>0</v>
      </c>
      <c r="Y222" s="10">
        <f t="shared" si="15"/>
        <v>0</v>
      </c>
    </row>
    <row r="223" spans="1:25" ht="16" x14ac:dyDescent="0.35">
      <c r="A223" s="2" t="s">
        <v>201</v>
      </c>
      <c r="B223" s="2" t="s">
        <v>1048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10">
        <f t="shared" si="13"/>
        <v>0</v>
      </c>
      <c r="V223" s="7"/>
      <c r="W223" s="7"/>
      <c r="X223" s="10">
        <f t="shared" si="14"/>
        <v>0</v>
      </c>
      <c r="Y223" s="10">
        <f t="shared" si="15"/>
        <v>0</v>
      </c>
    </row>
    <row r="224" spans="1:25" x14ac:dyDescent="0.35">
      <c r="A224" s="2" t="s">
        <v>202</v>
      </c>
      <c r="B224" s="2" t="s">
        <v>1049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10"/>
      <c r="V224" s="7"/>
      <c r="W224" s="7"/>
      <c r="X224" s="10"/>
      <c r="Y224" s="10"/>
    </row>
    <row r="225" spans="1:25" ht="16" x14ac:dyDescent="0.35">
      <c r="A225" s="2" t="s">
        <v>203</v>
      </c>
      <c r="B225" s="2" t="s">
        <v>1050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10">
        <f t="shared" si="13"/>
        <v>0</v>
      </c>
      <c r="V225" s="7"/>
      <c r="W225" s="7"/>
      <c r="X225" s="10">
        <f t="shared" si="14"/>
        <v>0</v>
      </c>
      <c r="Y225" s="10">
        <f t="shared" si="15"/>
        <v>0</v>
      </c>
    </row>
    <row r="226" spans="1:25" x14ac:dyDescent="0.35">
      <c r="A226" s="2" t="s">
        <v>204</v>
      </c>
      <c r="B226" s="2" t="s">
        <v>1051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10">
        <f t="shared" si="13"/>
        <v>0</v>
      </c>
      <c r="V226" s="7"/>
      <c r="W226" s="7"/>
      <c r="X226" s="10">
        <f t="shared" si="14"/>
        <v>0</v>
      </c>
      <c r="Y226" s="10">
        <f t="shared" si="15"/>
        <v>0</v>
      </c>
    </row>
    <row r="227" spans="1:25" x14ac:dyDescent="0.35">
      <c r="A227" s="2" t="s">
        <v>205</v>
      </c>
      <c r="B227" s="2" t="s">
        <v>1052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10">
        <f t="shared" si="13"/>
        <v>0</v>
      </c>
      <c r="V227" s="7"/>
      <c r="W227" s="7"/>
      <c r="X227" s="10">
        <f t="shared" si="14"/>
        <v>0</v>
      </c>
      <c r="Y227" s="10">
        <f t="shared" si="15"/>
        <v>0</v>
      </c>
    </row>
    <row r="228" spans="1:25" x14ac:dyDescent="0.35">
      <c r="A228" s="2" t="s">
        <v>852</v>
      </c>
      <c r="B228" s="2" t="s">
        <v>1053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10">
        <f t="shared" si="13"/>
        <v>0</v>
      </c>
      <c r="V228" s="7"/>
      <c r="W228" s="7"/>
      <c r="X228" s="10">
        <f t="shared" si="14"/>
        <v>0</v>
      </c>
      <c r="Y228" s="10">
        <f t="shared" si="15"/>
        <v>0</v>
      </c>
    </row>
    <row r="229" spans="1:25" ht="16" x14ac:dyDescent="0.35">
      <c r="A229" s="2" t="s">
        <v>206</v>
      </c>
      <c r="B229" s="2" t="s">
        <v>1054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10">
        <f t="shared" si="13"/>
        <v>0</v>
      </c>
      <c r="V229" s="7"/>
      <c r="W229" s="7"/>
      <c r="X229" s="10">
        <f t="shared" si="14"/>
        <v>0</v>
      </c>
      <c r="Y229" s="10">
        <f t="shared" si="15"/>
        <v>0</v>
      </c>
    </row>
    <row r="230" spans="1:25" x14ac:dyDescent="0.35">
      <c r="A230" s="2" t="s">
        <v>207</v>
      </c>
      <c r="B230" s="2" t="s">
        <v>1055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10"/>
      <c r="V230" s="7"/>
      <c r="W230" s="7"/>
      <c r="X230" s="10"/>
      <c r="Y230" s="10"/>
    </row>
    <row r="231" spans="1:25" x14ac:dyDescent="0.35">
      <c r="A231" s="2" t="s">
        <v>208</v>
      </c>
      <c r="B231" s="2" t="s">
        <v>1056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10">
        <f t="shared" si="13"/>
        <v>0</v>
      </c>
      <c r="V231" s="7"/>
      <c r="W231" s="7"/>
      <c r="X231" s="10">
        <f t="shared" si="14"/>
        <v>0</v>
      </c>
      <c r="Y231" s="10">
        <f t="shared" si="15"/>
        <v>0</v>
      </c>
    </row>
    <row r="232" spans="1:25" x14ac:dyDescent="0.35">
      <c r="A232" s="2" t="s">
        <v>209</v>
      </c>
      <c r="B232" s="2" t="s">
        <v>1057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10">
        <f t="shared" si="13"/>
        <v>0</v>
      </c>
      <c r="V232" s="7"/>
      <c r="W232" s="7"/>
      <c r="X232" s="10">
        <f t="shared" si="14"/>
        <v>0</v>
      </c>
      <c r="Y232" s="10">
        <f t="shared" si="15"/>
        <v>0</v>
      </c>
    </row>
    <row r="233" spans="1:25" x14ac:dyDescent="0.35">
      <c r="A233" s="2" t="s">
        <v>210</v>
      </c>
      <c r="B233" s="2" t="s">
        <v>1058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10">
        <f t="shared" si="13"/>
        <v>0</v>
      </c>
      <c r="V233" s="7"/>
      <c r="W233" s="7"/>
      <c r="X233" s="10">
        <f t="shared" si="14"/>
        <v>0</v>
      </c>
      <c r="Y233" s="10">
        <f t="shared" si="15"/>
        <v>0</v>
      </c>
    </row>
    <row r="234" spans="1:25" x14ac:dyDescent="0.35">
      <c r="A234" s="2" t="s">
        <v>211</v>
      </c>
      <c r="B234" s="2" t="s">
        <v>1059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10">
        <f t="shared" si="13"/>
        <v>0</v>
      </c>
      <c r="V234" s="7"/>
      <c r="W234" s="7"/>
      <c r="X234" s="10">
        <f t="shared" si="14"/>
        <v>0</v>
      </c>
      <c r="Y234" s="10">
        <f t="shared" si="15"/>
        <v>0</v>
      </c>
    </row>
    <row r="235" spans="1:25" x14ac:dyDescent="0.35">
      <c r="A235" s="2" t="s">
        <v>212</v>
      </c>
      <c r="B235" s="2" t="s">
        <v>1060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10">
        <f t="shared" si="13"/>
        <v>0</v>
      </c>
      <c r="V235" s="7"/>
      <c r="W235" s="7"/>
      <c r="X235" s="10">
        <f t="shared" si="14"/>
        <v>0</v>
      </c>
      <c r="Y235" s="10">
        <f t="shared" si="15"/>
        <v>0</v>
      </c>
    </row>
    <row r="236" spans="1:25" x14ac:dyDescent="0.35">
      <c r="A236" s="2" t="s">
        <v>213</v>
      </c>
      <c r="B236" s="2" t="s">
        <v>1061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10">
        <f t="shared" si="13"/>
        <v>0</v>
      </c>
      <c r="V236" s="7"/>
      <c r="W236" s="7"/>
      <c r="X236" s="10">
        <f t="shared" si="14"/>
        <v>0</v>
      </c>
      <c r="Y236" s="10">
        <f t="shared" si="15"/>
        <v>0</v>
      </c>
    </row>
    <row r="237" spans="1:25" x14ac:dyDescent="0.35">
      <c r="A237" s="2" t="s">
        <v>202</v>
      </c>
      <c r="B237" s="2" t="s">
        <v>1049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10"/>
      <c r="V237" s="7"/>
      <c r="W237" s="7"/>
      <c r="X237" s="10"/>
      <c r="Y237" s="10"/>
    </row>
    <row r="238" spans="1:25" ht="16" x14ac:dyDescent="0.35">
      <c r="A238" s="2" t="s">
        <v>203</v>
      </c>
      <c r="B238" s="2" t="s">
        <v>1050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10">
        <f t="shared" si="13"/>
        <v>0</v>
      </c>
      <c r="V238" s="7"/>
      <c r="W238" s="7"/>
      <c r="X238" s="10">
        <f t="shared" si="14"/>
        <v>0</v>
      </c>
      <c r="Y238" s="10">
        <f t="shared" si="15"/>
        <v>0</v>
      </c>
    </row>
    <row r="239" spans="1:25" x14ac:dyDescent="0.35">
      <c r="A239" s="2" t="s">
        <v>204</v>
      </c>
      <c r="B239" s="2" t="s">
        <v>1051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10">
        <f t="shared" si="13"/>
        <v>0</v>
      </c>
      <c r="V239" s="7"/>
      <c r="W239" s="7"/>
      <c r="X239" s="10">
        <f t="shared" si="14"/>
        <v>0</v>
      </c>
      <c r="Y239" s="10">
        <f t="shared" si="15"/>
        <v>0</v>
      </c>
    </row>
    <row r="240" spans="1:25" x14ac:dyDescent="0.35">
      <c r="A240" s="2" t="s">
        <v>205</v>
      </c>
      <c r="B240" s="2" t="s">
        <v>1052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10">
        <f t="shared" si="13"/>
        <v>0</v>
      </c>
      <c r="V240" s="7"/>
      <c r="W240" s="7"/>
      <c r="X240" s="10">
        <f t="shared" si="14"/>
        <v>0</v>
      </c>
      <c r="Y240" s="10">
        <f t="shared" si="15"/>
        <v>0</v>
      </c>
    </row>
    <row r="241" spans="1:25" x14ac:dyDescent="0.35">
      <c r="A241" s="2" t="s">
        <v>852</v>
      </c>
      <c r="B241" s="2" t="s">
        <v>1053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10">
        <f t="shared" si="13"/>
        <v>0</v>
      </c>
      <c r="V241" s="7"/>
      <c r="W241" s="7"/>
      <c r="X241" s="10">
        <f t="shared" si="14"/>
        <v>0</v>
      </c>
      <c r="Y241" s="10">
        <f t="shared" si="15"/>
        <v>0</v>
      </c>
    </row>
    <row r="242" spans="1:25" ht="16" x14ac:dyDescent="0.35">
      <c r="A242" s="2" t="s">
        <v>214</v>
      </c>
      <c r="B242" s="2" t="s">
        <v>1062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10">
        <f t="shared" si="13"/>
        <v>0</v>
      </c>
      <c r="V242" s="7"/>
      <c r="W242" s="7"/>
      <c r="X242" s="10">
        <f t="shared" si="14"/>
        <v>0</v>
      </c>
      <c r="Y242" s="10">
        <f t="shared" si="15"/>
        <v>0</v>
      </c>
    </row>
    <row r="243" spans="1:25" x14ac:dyDescent="0.35">
      <c r="A243" s="2" t="s">
        <v>207</v>
      </c>
      <c r="B243" s="2" t="s">
        <v>1055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10"/>
      <c r="V243" s="7"/>
      <c r="W243" s="7"/>
      <c r="X243" s="10"/>
      <c r="Y243" s="10"/>
    </row>
    <row r="244" spans="1:25" x14ac:dyDescent="0.35">
      <c r="A244" s="2" t="s">
        <v>208</v>
      </c>
      <c r="B244" s="2" t="s">
        <v>1056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10">
        <f t="shared" si="13"/>
        <v>0</v>
      </c>
      <c r="V244" s="7"/>
      <c r="W244" s="7"/>
      <c r="X244" s="10">
        <f t="shared" si="14"/>
        <v>0</v>
      </c>
      <c r="Y244" s="10">
        <f t="shared" si="15"/>
        <v>0</v>
      </c>
    </row>
    <row r="245" spans="1:25" x14ac:dyDescent="0.35">
      <c r="A245" s="2" t="s">
        <v>209</v>
      </c>
      <c r="B245" s="2" t="s">
        <v>1057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10">
        <f t="shared" si="13"/>
        <v>0</v>
      </c>
      <c r="V245" s="7"/>
      <c r="W245" s="7"/>
      <c r="X245" s="10">
        <f t="shared" si="14"/>
        <v>0</v>
      </c>
      <c r="Y245" s="10">
        <f t="shared" si="15"/>
        <v>0</v>
      </c>
    </row>
    <row r="246" spans="1:25" x14ac:dyDescent="0.35">
      <c r="A246" s="2" t="s">
        <v>210</v>
      </c>
      <c r="B246" s="2" t="s">
        <v>1058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10">
        <f t="shared" si="13"/>
        <v>0</v>
      </c>
      <c r="V246" s="7"/>
      <c r="W246" s="7"/>
      <c r="X246" s="10">
        <f t="shared" si="14"/>
        <v>0</v>
      </c>
      <c r="Y246" s="10">
        <f t="shared" si="15"/>
        <v>0</v>
      </c>
    </row>
    <row r="247" spans="1:25" x14ac:dyDescent="0.35">
      <c r="A247" s="2" t="s">
        <v>211</v>
      </c>
      <c r="B247" s="2" t="s">
        <v>1059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10">
        <f t="shared" si="13"/>
        <v>0</v>
      </c>
      <c r="V247" s="7"/>
      <c r="W247" s="7"/>
      <c r="X247" s="10">
        <f t="shared" si="14"/>
        <v>0</v>
      </c>
      <c r="Y247" s="10">
        <f t="shared" si="15"/>
        <v>0</v>
      </c>
    </row>
    <row r="248" spans="1:25" ht="16" x14ac:dyDescent="0.35">
      <c r="A248" s="2" t="s">
        <v>215</v>
      </c>
      <c r="B248" s="2" t="s">
        <v>1063</v>
      </c>
      <c r="C248" s="7"/>
      <c r="D248" s="7"/>
      <c r="E248" s="9">
        <v>1276800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10">
        <f t="shared" si="13"/>
        <v>1276800</v>
      </c>
      <c r="V248" s="7"/>
      <c r="W248" s="7"/>
      <c r="X248" s="10">
        <f t="shared" si="14"/>
        <v>0</v>
      </c>
      <c r="Y248" s="10">
        <f t="shared" si="15"/>
        <v>1276800</v>
      </c>
    </row>
    <row r="249" spans="1:25" ht="16" x14ac:dyDescent="0.35">
      <c r="A249" s="2" t="s">
        <v>216</v>
      </c>
      <c r="B249" s="2" t="s">
        <v>1064</v>
      </c>
      <c r="C249" s="7"/>
      <c r="D249" s="7"/>
      <c r="E249" s="9">
        <v>1276800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10">
        <f t="shared" si="13"/>
        <v>1276800</v>
      </c>
      <c r="V249" s="7"/>
      <c r="W249" s="7"/>
      <c r="X249" s="10">
        <f t="shared" si="14"/>
        <v>0</v>
      </c>
      <c r="Y249" s="10">
        <f t="shared" si="15"/>
        <v>1276800</v>
      </c>
    </row>
    <row r="250" spans="1:25" x14ac:dyDescent="0.35">
      <c r="A250" s="2" t="s">
        <v>202</v>
      </c>
      <c r="B250" s="2" t="s">
        <v>1049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10"/>
      <c r="V250" s="7"/>
      <c r="W250" s="7"/>
      <c r="X250" s="10"/>
      <c r="Y250" s="10"/>
    </row>
    <row r="251" spans="1:25" ht="16" x14ac:dyDescent="0.35">
      <c r="A251" s="2" t="s">
        <v>203</v>
      </c>
      <c r="B251" s="2" t="s">
        <v>1050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10">
        <f t="shared" si="13"/>
        <v>0</v>
      </c>
      <c r="V251" s="7"/>
      <c r="W251" s="7"/>
      <c r="X251" s="10">
        <f t="shared" si="14"/>
        <v>0</v>
      </c>
      <c r="Y251" s="10">
        <f t="shared" si="15"/>
        <v>0</v>
      </c>
    </row>
    <row r="252" spans="1:25" x14ac:dyDescent="0.35">
      <c r="A252" s="2" t="s">
        <v>204</v>
      </c>
      <c r="B252" s="2" t="s">
        <v>1051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10">
        <f t="shared" si="13"/>
        <v>0</v>
      </c>
      <c r="V252" s="7"/>
      <c r="W252" s="7"/>
      <c r="X252" s="10">
        <f t="shared" si="14"/>
        <v>0</v>
      </c>
      <c r="Y252" s="10">
        <f t="shared" si="15"/>
        <v>0</v>
      </c>
    </row>
    <row r="253" spans="1:25" x14ac:dyDescent="0.35">
      <c r="A253" s="2" t="s">
        <v>205</v>
      </c>
      <c r="B253" s="2" t="s">
        <v>1052</v>
      </c>
      <c r="C253" s="7"/>
      <c r="D253" s="7"/>
      <c r="E253" s="9">
        <v>1276800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10">
        <f t="shared" si="13"/>
        <v>1276800</v>
      </c>
      <c r="V253" s="7"/>
      <c r="W253" s="7"/>
      <c r="X253" s="10">
        <f t="shared" si="14"/>
        <v>0</v>
      </c>
      <c r="Y253" s="10">
        <f t="shared" si="15"/>
        <v>1276800</v>
      </c>
    </row>
    <row r="254" spans="1:25" x14ac:dyDescent="0.35">
      <c r="A254" s="2" t="s">
        <v>852</v>
      </c>
      <c r="B254" s="2" t="s">
        <v>1053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10">
        <f t="shared" si="13"/>
        <v>0</v>
      </c>
      <c r="V254" s="7"/>
      <c r="W254" s="7"/>
      <c r="X254" s="10">
        <f t="shared" si="14"/>
        <v>0</v>
      </c>
      <c r="Y254" s="10">
        <f t="shared" si="15"/>
        <v>0</v>
      </c>
    </row>
    <row r="255" spans="1:25" ht="16" x14ac:dyDescent="0.35">
      <c r="A255" s="2" t="s">
        <v>217</v>
      </c>
      <c r="B255" s="2" t="s">
        <v>1065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10">
        <f t="shared" si="13"/>
        <v>0</v>
      </c>
      <c r="V255" s="7"/>
      <c r="W255" s="7"/>
      <c r="X255" s="10">
        <f t="shared" si="14"/>
        <v>0</v>
      </c>
      <c r="Y255" s="10">
        <f t="shared" si="15"/>
        <v>0</v>
      </c>
    </row>
    <row r="256" spans="1:25" x14ac:dyDescent="0.35">
      <c r="A256" s="2" t="s">
        <v>207</v>
      </c>
      <c r="B256" s="2" t="s">
        <v>1055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10"/>
      <c r="V256" s="7"/>
      <c r="W256" s="7"/>
      <c r="X256" s="10"/>
      <c r="Y256" s="10"/>
    </row>
    <row r="257" spans="1:25" x14ac:dyDescent="0.35">
      <c r="A257" s="2" t="s">
        <v>208</v>
      </c>
      <c r="B257" s="2" t="s">
        <v>1056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10">
        <f t="shared" si="13"/>
        <v>0</v>
      </c>
      <c r="V257" s="7"/>
      <c r="W257" s="7"/>
      <c r="X257" s="10">
        <f t="shared" si="14"/>
        <v>0</v>
      </c>
      <c r="Y257" s="10">
        <f t="shared" si="15"/>
        <v>0</v>
      </c>
    </row>
    <row r="258" spans="1:25" x14ac:dyDescent="0.35">
      <c r="A258" s="2" t="s">
        <v>209</v>
      </c>
      <c r="B258" s="2" t="s">
        <v>1057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10">
        <f t="shared" si="13"/>
        <v>0</v>
      </c>
      <c r="V258" s="7"/>
      <c r="W258" s="7"/>
      <c r="X258" s="10">
        <f t="shared" si="14"/>
        <v>0</v>
      </c>
      <c r="Y258" s="10">
        <f t="shared" si="15"/>
        <v>0</v>
      </c>
    </row>
    <row r="259" spans="1:25" x14ac:dyDescent="0.35">
      <c r="A259" s="2" t="s">
        <v>210</v>
      </c>
      <c r="B259" s="2" t="s">
        <v>1058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10">
        <f t="shared" si="13"/>
        <v>0</v>
      </c>
      <c r="V259" s="7"/>
      <c r="W259" s="7"/>
      <c r="X259" s="10">
        <f t="shared" si="14"/>
        <v>0</v>
      </c>
      <c r="Y259" s="10">
        <f t="shared" si="15"/>
        <v>0</v>
      </c>
    </row>
    <row r="260" spans="1:25" x14ac:dyDescent="0.35">
      <c r="A260" s="2" t="s">
        <v>211</v>
      </c>
      <c r="B260" s="2" t="s">
        <v>1059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10">
        <f t="shared" si="13"/>
        <v>0</v>
      </c>
      <c r="V260" s="7"/>
      <c r="W260" s="7"/>
      <c r="X260" s="10">
        <f t="shared" si="14"/>
        <v>0</v>
      </c>
      <c r="Y260" s="10">
        <f t="shared" si="15"/>
        <v>0</v>
      </c>
    </row>
    <row r="261" spans="1:25" ht="16" x14ac:dyDescent="0.35">
      <c r="A261" s="2" t="s">
        <v>218</v>
      </c>
      <c r="B261" s="2" t="s">
        <v>1066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10">
        <f t="shared" si="13"/>
        <v>0</v>
      </c>
      <c r="V261" s="7"/>
      <c r="W261" s="7"/>
      <c r="X261" s="10">
        <f t="shared" si="14"/>
        <v>0</v>
      </c>
      <c r="Y261" s="10">
        <f t="shared" si="15"/>
        <v>0</v>
      </c>
    </row>
    <row r="262" spans="1:25" ht="16" x14ac:dyDescent="0.35">
      <c r="A262" s="2" t="s">
        <v>219</v>
      </c>
      <c r="B262" s="2" t="s">
        <v>1067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10">
        <f t="shared" si="13"/>
        <v>0</v>
      </c>
      <c r="V262" s="7"/>
      <c r="W262" s="7"/>
      <c r="X262" s="10">
        <f t="shared" si="14"/>
        <v>0</v>
      </c>
      <c r="Y262" s="10">
        <f t="shared" si="15"/>
        <v>0</v>
      </c>
    </row>
    <row r="263" spans="1:25" x14ac:dyDescent="0.35">
      <c r="A263" s="2" t="s">
        <v>202</v>
      </c>
      <c r="B263" s="2" t="s">
        <v>1049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10"/>
      <c r="V263" s="7"/>
      <c r="W263" s="7"/>
      <c r="X263" s="10"/>
      <c r="Y263" s="10"/>
    </row>
    <row r="264" spans="1:25" ht="16" x14ac:dyDescent="0.35">
      <c r="A264" s="2" t="s">
        <v>203</v>
      </c>
      <c r="B264" s="2" t="s">
        <v>1050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10">
        <f t="shared" si="13"/>
        <v>0</v>
      </c>
      <c r="V264" s="7"/>
      <c r="W264" s="7"/>
      <c r="X264" s="10">
        <f t="shared" si="14"/>
        <v>0</v>
      </c>
      <c r="Y264" s="10">
        <f t="shared" si="15"/>
        <v>0</v>
      </c>
    </row>
    <row r="265" spans="1:25" x14ac:dyDescent="0.35">
      <c r="A265" s="2" t="s">
        <v>204</v>
      </c>
      <c r="B265" s="2" t="s">
        <v>1051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10">
        <f t="shared" si="13"/>
        <v>0</v>
      </c>
      <c r="V265" s="7"/>
      <c r="W265" s="7"/>
      <c r="X265" s="10">
        <f t="shared" si="14"/>
        <v>0</v>
      </c>
      <c r="Y265" s="10">
        <f t="shared" si="15"/>
        <v>0</v>
      </c>
    </row>
    <row r="266" spans="1:25" x14ac:dyDescent="0.35">
      <c r="A266" s="2" t="s">
        <v>205</v>
      </c>
      <c r="B266" s="2" t="s">
        <v>1052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10">
        <f t="shared" si="13"/>
        <v>0</v>
      </c>
      <c r="V266" s="7"/>
      <c r="W266" s="7"/>
      <c r="X266" s="10">
        <f t="shared" si="14"/>
        <v>0</v>
      </c>
      <c r="Y266" s="10">
        <f t="shared" si="15"/>
        <v>0</v>
      </c>
    </row>
    <row r="267" spans="1:25" x14ac:dyDescent="0.35">
      <c r="A267" s="2" t="s">
        <v>852</v>
      </c>
      <c r="B267" s="2" t="s">
        <v>1053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10">
        <f t="shared" si="13"/>
        <v>0</v>
      </c>
      <c r="V267" s="7"/>
      <c r="W267" s="7"/>
      <c r="X267" s="10">
        <f t="shared" si="14"/>
        <v>0</v>
      </c>
      <c r="Y267" s="10">
        <f t="shared" si="15"/>
        <v>0</v>
      </c>
    </row>
    <row r="268" spans="1:25" ht="16" x14ac:dyDescent="0.35">
      <c r="A268" s="2" t="s">
        <v>220</v>
      </c>
      <c r="B268" s="2" t="s">
        <v>1068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10">
        <f t="shared" si="13"/>
        <v>0</v>
      </c>
      <c r="V268" s="7"/>
      <c r="W268" s="7"/>
      <c r="X268" s="10">
        <f t="shared" si="14"/>
        <v>0</v>
      </c>
      <c r="Y268" s="10">
        <f t="shared" si="15"/>
        <v>0</v>
      </c>
    </row>
    <row r="269" spans="1:25" x14ac:dyDescent="0.35">
      <c r="A269" s="2" t="s">
        <v>207</v>
      </c>
      <c r="B269" s="2" t="s">
        <v>1055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10"/>
      <c r="V269" s="7"/>
      <c r="W269" s="7"/>
      <c r="X269" s="10"/>
      <c r="Y269" s="10"/>
    </row>
    <row r="270" spans="1:25" x14ac:dyDescent="0.35">
      <c r="A270" s="2" t="s">
        <v>208</v>
      </c>
      <c r="B270" s="2" t="s">
        <v>1056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10">
        <f t="shared" si="13"/>
        <v>0</v>
      </c>
      <c r="V270" s="7"/>
      <c r="W270" s="7"/>
      <c r="X270" s="10">
        <f t="shared" si="14"/>
        <v>0</v>
      </c>
      <c r="Y270" s="10">
        <f t="shared" si="15"/>
        <v>0</v>
      </c>
    </row>
    <row r="271" spans="1:25" x14ac:dyDescent="0.35">
      <c r="A271" s="2" t="s">
        <v>209</v>
      </c>
      <c r="B271" s="2" t="s">
        <v>1057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10">
        <f t="shared" si="13"/>
        <v>0</v>
      </c>
      <c r="V271" s="7"/>
      <c r="W271" s="7"/>
      <c r="X271" s="10">
        <f t="shared" si="14"/>
        <v>0</v>
      </c>
      <c r="Y271" s="10">
        <f t="shared" si="15"/>
        <v>0</v>
      </c>
    </row>
    <row r="272" spans="1:25" x14ac:dyDescent="0.35">
      <c r="A272" s="2" t="s">
        <v>210</v>
      </c>
      <c r="B272" s="2" t="s">
        <v>1058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10">
        <f t="shared" ref="U272:U335" si="16">SUM(C272:T272)</f>
        <v>0</v>
      </c>
      <c r="V272" s="7"/>
      <c r="W272" s="7"/>
      <c r="X272" s="10">
        <f t="shared" si="14"/>
        <v>0</v>
      </c>
      <c r="Y272" s="10">
        <f t="shared" si="15"/>
        <v>0</v>
      </c>
    </row>
    <row r="273" spans="1:25" x14ac:dyDescent="0.35">
      <c r="A273" s="2" t="s">
        <v>211</v>
      </c>
      <c r="B273" s="2" t="s">
        <v>1059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10">
        <f t="shared" si="16"/>
        <v>0</v>
      </c>
      <c r="V273" s="7"/>
      <c r="W273" s="7"/>
      <c r="X273" s="10">
        <f t="shared" ref="X273:X336" si="17">SUM(V273:W273)</f>
        <v>0</v>
      </c>
      <c r="Y273" s="10">
        <f t="shared" ref="Y273:Y336" si="18">U273+X273</f>
        <v>0</v>
      </c>
    </row>
    <row r="274" spans="1:25" ht="16" x14ac:dyDescent="0.35">
      <c r="A274" s="2" t="s">
        <v>221</v>
      </c>
      <c r="B274" s="2" t="s">
        <v>1069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10">
        <f t="shared" si="16"/>
        <v>0</v>
      </c>
      <c r="V274" s="7"/>
      <c r="W274" s="7"/>
      <c r="X274" s="10">
        <f t="shared" si="17"/>
        <v>0</v>
      </c>
      <c r="Y274" s="10">
        <f t="shared" si="18"/>
        <v>0</v>
      </c>
    </row>
    <row r="275" spans="1:25" x14ac:dyDescent="0.35">
      <c r="A275" s="2" t="s">
        <v>202</v>
      </c>
      <c r="B275" s="2" t="s">
        <v>1049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10"/>
      <c r="V275" s="7"/>
      <c r="W275" s="7"/>
      <c r="X275" s="10"/>
      <c r="Y275" s="10"/>
    </row>
    <row r="276" spans="1:25" ht="16" x14ac:dyDescent="0.35">
      <c r="A276" s="2" t="s">
        <v>203</v>
      </c>
      <c r="B276" s="2" t="s">
        <v>1050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10">
        <f t="shared" si="16"/>
        <v>0</v>
      </c>
      <c r="V276" s="7"/>
      <c r="W276" s="7"/>
      <c r="X276" s="10">
        <f t="shared" si="17"/>
        <v>0</v>
      </c>
      <c r="Y276" s="10">
        <f t="shared" si="18"/>
        <v>0</v>
      </c>
    </row>
    <row r="277" spans="1:25" x14ac:dyDescent="0.35">
      <c r="A277" s="2" t="s">
        <v>204</v>
      </c>
      <c r="B277" s="2" t="s">
        <v>1051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10">
        <f t="shared" si="16"/>
        <v>0</v>
      </c>
      <c r="V277" s="7"/>
      <c r="W277" s="7"/>
      <c r="X277" s="10">
        <f t="shared" si="17"/>
        <v>0</v>
      </c>
      <c r="Y277" s="10">
        <f t="shared" si="18"/>
        <v>0</v>
      </c>
    </row>
    <row r="278" spans="1:25" x14ac:dyDescent="0.35">
      <c r="A278" s="2" t="s">
        <v>205</v>
      </c>
      <c r="B278" s="2" t="s">
        <v>1052</v>
      </c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10">
        <f t="shared" si="16"/>
        <v>0</v>
      </c>
      <c r="V278" s="7"/>
      <c r="W278" s="7"/>
      <c r="X278" s="10">
        <f t="shared" si="17"/>
        <v>0</v>
      </c>
      <c r="Y278" s="10">
        <f t="shared" si="18"/>
        <v>0</v>
      </c>
    </row>
    <row r="279" spans="1:25" x14ac:dyDescent="0.35">
      <c r="A279" s="2" t="s">
        <v>852</v>
      </c>
      <c r="B279" s="2" t="s">
        <v>1053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10">
        <f t="shared" si="16"/>
        <v>0</v>
      </c>
      <c r="V279" s="7"/>
      <c r="W279" s="7"/>
      <c r="X279" s="10">
        <f t="shared" si="17"/>
        <v>0</v>
      </c>
      <c r="Y279" s="10">
        <f t="shared" si="18"/>
        <v>0</v>
      </c>
    </row>
    <row r="280" spans="1:25" ht="16" x14ac:dyDescent="0.35">
      <c r="A280" s="2" t="s">
        <v>222</v>
      </c>
      <c r="B280" s="2" t="s">
        <v>1070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10">
        <f t="shared" si="16"/>
        <v>0</v>
      </c>
      <c r="V280" s="7"/>
      <c r="W280" s="7"/>
      <c r="X280" s="10">
        <f t="shared" si="17"/>
        <v>0</v>
      </c>
      <c r="Y280" s="10">
        <f t="shared" si="18"/>
        <v>0</v>
      </c>
    </row>
    <row r="281" spans="1:25" ht="16" x14ac:dyDescent="0.35">
      <c r="A281" s="2" t="s">
        <v>223</v>
      </c>
      <c r="B281" s="2" t="s">
        <v>1071</v>
      </c>
      <c r="C281" s="9">
        <v>1739000</v>
      </c>
      <c r="D281" s="7"/>
      <c r="E281" s="7"/>
      <c r="F281" s="9">
        <v>2179000</v>
      </c>
      <c r="G281" s="7"/>
      <c r="H281" s="11">
        <v>0</v>
      </c>
      <c r="I281" s="7"/>
      <c r="J281" s="9">
        <v>2006488</v>
      </c>
      <c r="K281" s="11">
        <v>0</v>
      </c>
      <c r="L281" s="7"/>
      <c r="M281" s="11">
        <v>0</v>
      </c>
      <c r="N281" s="7"/>
      <c r="O281" s="9">
        <v>5683497</v>
      </c>
      <c r="P281" s="7"/>
      <c r="Q281" s="11">
        <v>0</v>
      </c>
      <c r="R281" s="9">
        <v>6656135</v>
      </c>
      <c r="S281" s="9">
        <v>2924954</v>
      </c>
      <c r="T281" s="9">
        <v>600000</v>
      </c>
      <c r="U281" s="10">
        <f t="shared" si="16"/>
        <v>21789074</v>
      </c>
      <c r="V281" s="7"/>
      <c r="W281" s="9">
        <v>7813391</v>
      </c>
      <c r="X281" s="10">
        <f t="shared" si="17"/>
        <v>7813391</v>
      </c>
      <c r="Y281" s="10">
        <f t="shared" si="18"/>
        <v>29602465</v>
      </c>
    </row>
    <row r="282" spans="1:25" ht="16" x14ac:dyDescent="0.35">
      <c r="A282" s="2" t="s">
        <v>224</v>
      </c>
      <c r="B282" s="2" t="s">
        <v>1072</v>
      </c>
      <c r="C282" s="9">
        <v>1739000</v>
      </c>
      <c r="D282" s="7"/>
      <c r="E282" s="7"/>
      <c r="F282" s="9">
        <v>2179000</v>
      </c>
      <c r="G282" s="7"/>
      <c r="H282" s="11">
        <v>0</v>
      </c>
      <c r="I282" s="7"/>
      <c r="J282" s="9">
        <v>2006488</v>
      </c>
      <c r="K282" s="11">
        <v>0</v>
      </c>
      <c r="L282" s="7"/>
      <c r="M282" s="11">
        <v>0</v>
      </c>
      <c r="N282" s="7"/>
      <c r="O282" s="9">
        <v>5683497</v>
      </c>
      <c r="P282" s="7"/>
      <c r="Q282" s="11">
        <v>0</v>
      </c>
      <c r="R282" s="9">
        <v>6615825</v>
      </c>
      <c r="S282" s="9">
        <v>2924954</v>
      </c>
      <c r="T282" s="11">
        <v>0</v>
      </c>
      <c r="U282" s="10">
        <f t="shared" si="16"/>
        <v>21148764</v>
      </c>
      <c r="V282" s="7"/>
      <c r="W282" s="11">
        <v>0</v>
      </c>
      <c r="X282" s="10">
        <f t="shared" si="17"/>
        <v>0</v>
      </c>
      <c r="Y282" s="10">
        <f t="shared" si="18"/>
        <v>21148764</v>
      </c>
    </row>
    <row r="283" spans="1:25" ht="16" x14ac:dyDescent="0.35">
      <c r="A283" s="2" t="s">
        <v>225</v>
      </c>
      <c r="B283" s="2" t="s">
        <v>1073</v>
      </c>
      <c r="C283" s="7"/>
      <c r="D283" s="7"/>
      <c r="E283" s="7"/>
      <c r="F283" s="11">
        <v>0</v>
      </c>
      <c r="G283" s="7"/>
      <c r="H283" s="11">
        <v>0</v>
      </c>
      <c r="I283" s="7"/>
      <c r="J283" s="7"/>
      <c r="K283" s="11">
        <v>0</v>
      </c>
      <c r="L283" s="7"/>
      <c r="M283" s="11">
        <v>0</v>
      </c>
      <c r="N283" s="7"/>
      <c r="O283" s="7"/>
      <c r="P283" s="7"/>
      <c r="Q283" s="11">
        <v>0</v>
      </c>
      <c r="R283" s="9">
        <v>40310</v>
      </c>
      <c r="S283" s="7"/>
      <c r="T283" s="9">
        <v>600000</v>
      </c>
      <c r="U283" s="10">
        <f t="shared" si="16"/>
        <v>640310</v>
      </c>
      <c r="V283" s="7"/>
      <c r="W283" s="9">
        <v>7813391</v>
      </c>
      <c r="X283" s="10">
        <f t="shared" si="17"/>
        <v>7813391</v>
      </c>
      <c r="Y283" s="10">
        <f t="shared" si="18"/>
        <v>8453701</v>
      </c>
    </row>
    <row r="284" spans="1:25" ht="16" x14ac:dyDescent="0.35">
      <c r="A284" s="2" t="s">
        <v>226</v>
      </c>
      <c r="B284" s="2" t="s">
        <v>1074</v>
      </c>
      <c r="C284" s="7"/>
      <c r="D284" s="7"/>
      <c r="E284" s="7"/>
      <c r="F284" s="11">
        <v>0</v>
      </c>
      <c r="G284" s="7"/>
      <c r="H284" s="7"/>
      <c r="I284" s="7"/>
      <c r="J284" s="7"/>
      <c r="K284" s="11">
        <v>0</v>
      </c>
      <c r="L284" s="7"/>
      <c r="M284" s="11">
        <v>0</v>
      </c>
      <c r="N284" s="7"/>
      <c r="O284" s="7"/>
      <c r="P284" s="7"/>
      <c r="Q284" s="11">
        <v>0</v>
      </c>
      <c r="R284" s="11">
        <v>0</v>
      </c>
      <c r="S284" s="7"/>
      <c r="T284" s="11">
        <v>0</v>
      </c>
      <c r="U284" s="10">
        <f t="shared" si="16"/>
        <v>0</v>
      </c>
      <c r="V284" s="7"/>
      <c r="W284" s="11">
        <v>0</v>
      </c>
      <c r="X284" s="10">
        <f t="shared" si="17"/>
        <v>0</v>
      </c>
      <c r="Y284" s="10">
        <f t="shared" si="18"/>
        <v>0</v>
      </c>
    </row>
    <row r="285" spans="1:25" ht="16" x14ac:dyDescent="0.35">
      <c r="A285" s="2" t="s">
        <v>227</v>
      </c>
      <c r="B285" s="2" t="s">
        <v>1075</v>
      </c>
      <c r="C285" s="7"/>
      <c r="D285" s="7"/>
      <c r="E285" s="7"/>
      <c r="F285" s="11">
        <v>0</v>
      </c>
      <c r="G285" s="7"/>
      <c r="H285" s="7"/>
      <c r="I285" s="7"/>
      <c r="J285" s="7"/>
      <c r="K285" s="11">
        <v>0</v>
      </c>
      <c r="L285" s="7"/>
      <c r="M285" s="11">
        <v>0</v>
      </c>
      <c r="N285" s="7"/>
      <c r="O285" s="7"/>
      <c r="P285" s="7"/>
      <c r="Q285" s="11">
        <v>0</v>
      </c>
      <c r="R285" s="11">
        <v>0</v>
      </c>
      <c r="S285" s="7"/>
      <c r="T285" s="11">
        <v>0</v>
      </c>
      <c r="U285" s="10">
        <f t="shared" si="16"/>
        <v>0</v>
      </c>
      <c r="V285" s="7"/>
      <c r="W285" s="11">
        <v>0</v>
      </c>
      <c r="X285" s="10">
        <f t="shared" si="17"/>
        <v>0</v>
      </c>
      <c r="Y285" s="10">
        <f t="shared" si="18"/>
        <v>0</v>
      </c>
    </row>
    <row r="286" spans="1:25" x14ac:dyDescent="0.35">
      <c r="A286" s="2" t="s">
        <v>228</v>
      </c>
      <c r="B286" s="2" t="s">
        <v>1076</v>
      </c>
      <c r="C286" s="7"/>
      <c r="D286" s="7"/>
      <c r="E286" s="7"/>
      <c r="F286" s="11">
        <v>0</v>
      </c>
      <c r="G286" s="7"/>
      <c r="H286" s="11">
        <v>0</v>
      </c>
      <c r="I286" s="7"/>
      <c r="J286" s="7"/>
      <c r="K286" s="11">
        <v>0</v>
      </c>
      <c r="L286" s="7"/>
      <c r="M286" s="7"/>
      <c r="N286" s="7"/>
      <c r="O286" s="7"/>
      <c r="P286" s="7"/>
      <c r="Q286" s="11">
        <v>0</v>
      </c>
      <c r="R286" s="11">
        <v>0</v>
      </c>
      <c r="S286" s="7"/>
      <c r="T286" s="11">
        <v>0</v>
      </c>
      <c r="U286" s="10">
        <f t="shared" si="16"/>
        <v>0</v>
      </c>
      <c r="V286" s="7"/>
      <c r="W286" s="9">
        <v>1687750</v>
      </c>
      <c r="X286" s="10">
        <f t="shared" si="17"/>
        <v>1687750</v>
      </c>
      <c r="Y286" s="10">
        <f t="shared" si="18"/>
        <v>1687750</v>
      </c>
    </row>
    <row r="287" spans="1:25" ht="16" x14ac:dyDescent="0.35">
      <c r="A287" s="2" t="s">
        <v>229</v>
      </c>
      <c r="B287" s="2" t="s">
        <v>1077</v>
      </c>
      <c r="C287" s="7"/>
      <c r="D287" s="7"/>
      <c r="E287" s="7"/>
      <c r="F287" s="11">
        <v>0</v>
      </c>
      <c r="G287" s="7"/>
      <c r="H287" s="11">
        <v>0</v>
      </c>
      <c r="I287" s="7"/>
      <c r="J287" s="7"/>
      <c r="K287" s="11">
        <v>0</v>
      </c>
      <c r="L287" s="7"/>
      <c r="M287" s="7"/>
      <c r="N287" s="7"/>
      <c r="O287" s="7"/>
      <c r="P287" s="7"/>
      <c r="Q287" s="11">
        <v>0</v>
      </c>
      <c r="R287" s="11">
        <v>0</v>
      </c>
      <c r="S287" s="7"/>
      <c r="T287" s="11">
        <v>0</v>
      </c>
      <c r="U287" s="10">
        <f t="shared" si="16"/>
        <v>0</v>
      </c>
      <c r="V287" s="7"/>
      <c r="W287" s="9">
        <v>1687750</v>
      </c>
      <c r="X287" s="10">
        <f t="shared" si="17"/>
        <v>1687750</v>
      </c>
      <c r="Y287" s="10">
        <f t="shared" si="18"/>
        <v>1687750</v>
      </c>
    </row>
    <row r="288" spans="1:25" x14ac:dyDescent="0.35">
      <c r="A288" s="2" t="s">
        <v>230</v>
      </c>
      <c r="B288" s="2" t="s">
        <v>1078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10"/>
      <c r="V288" s="7"/>
      <c r="W288" s="7"/>
      <c r="X288" s="10"/>
      <c r="Y288" s="10"/>
    </row>
    <row r="289" spans="1:25" x14ac:dyDescent="0.35">
      <c r="A289" s="2" t="s">
        <v>231</v>
      </c>
      <c r="B289" s="2" t="s">
        <v>1079</v>
      </c>
      <c r="C289" s="7"/>
      <c r="D289" s="7"/>
      <c r="E289" s="7"/>
      <c r="F289" s="11">
        <v>0</v>
      </c>
      <c r="G289" s="7"/>
      <c r="H289" s="7"/>
      <c r="I289" s="7"/>
      <c r="J289" s="7"/>
      <c r="K289" s="11">
        <v>0</v>
      </c>
      <c r="L289" s="7"/>
      <c r="M289" s="7"/>
      <c r="N289" s="7"/>
      <c r="O289" s="7"/>
      <c r="P289" s="7"/>
      <c r="Q289" s="11">
        <v>0</v>
      </c>
      <c r="R289" s="11">
        <v>0</v>
      </c>
      <c r="S289" s="7"/>
      <c r="T289" s="11">
        <v>0</v>
      </c>
      <c r="U289" s="10">
        <f t="shared" si="16"/>
        <v>0</v>
      </c>
      <c r="V289" s="7"/>
      <c r="W289" s="11">
        <v>0</v>
      </c>
      <c r="X289" s="10">
        <f t="shared" si="17"/>
        <v>0</v>
      </c>
      <c r="Y289" s="10">
        <f t="shared" si="18"/>
        <v>0</v>
      </c>
    </row>
    <row r="290" spans="1:25" x14ac:dyDescent="0.35">
      <c r="A290" s="2" t="s">
        <v>232</v>
      </c>
      <c r="B290" s="2" t="s">
        <v>1080</v>
      </c>
      <c r="C290" s="7"/>
      <c r="D290" s="7"/>
      <c r="E290" s="7"/>
      <c r="F290" s="11">
        <v>0</v>
      </c>
      <c r="G290" s="7"/>
      <c r="H290" s="11">
        <v>0</v>
      </c>
      <c r="I290" s="7"/>
      <c r="J290" s="7"/>
      <c r="K290" s="11">
        <v>0</v>
      </c>
      <c r="L290" s="7"/>
      <c r="M290" s="7"/>
      <c r="N290" s="7"/>
      <c r="O290" s="7"/>
      <c r="P290" s="7"/>
      <c r="Q290" s="11">
        <v>0</v>
      </c>
      <c r="R290" s="11">
        <v>0</v>
      </c>
      <c r="S290" s="7"/>
      <c r="T290" s="11">
        <v>0</v>
      </c>
      <c r="U290" s="10">
        <f t="shared" si="16"/>
        <v>0</v>
      </c>
      <c r="V290" s="7"/>
      <c r="W290" s="9">
        <v>1687750</v>
      </c>
      <c r="X290" s="10">
        <f t="shared" si="17"/>
        <v>1687750</v>
      </c>
      <c r="Y290" s="10">
        <f t="shared" si="18"/>
        <v>1687750</v>
      </c>
    </row>
    <row r="291" spans="1:25" x14ac:dyDescent="0.35">
      <c r="A291" s="2" t="s">
        <v>787</v>
      </c>
      <c r="B291" s="2" t="s">
        <v>1081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10">
        <f t="shared" si="16"/>
        <v>0</v>
      </c>
      <c r="V291" s="7"/>
      <c r="W291" s="7"/>
      <c r="X291" s="10">
        <f t="shared" si="17"/>
        <v>0</v>
      </c>
      <c r="Y291" s="10">
        <f t="shared" si="18"/>
        <v>0</v>
      </c>
    </row>
    <row r="292" spans="1:25" ht="16" x14ac:dyDescent="0.35">
      <c r="A292" s="2" t="s">
        <v>788</v>
      </c>
      <c r="B292" s="2" t="s">
        <v>1082</v>
      </c>
      <c r="C292" s="7"/>
      <c r="D292" s="7"/>
      <c r="E292" s="7"/>
      <c r="F292" s="11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11">
        <v>0</v>
      </c>
      <c r="U292" s="10">
        <f t="shared" si="16"/>
        <v>0</v>
      </c>
      <c r="V292" s="7"/>
      <c r="W292" s="7"/>
      <c r="X292" s="10">
        <f t="shared" si="17"/>
        <v>0</v>
      </c>
      <c r="Y292" s="10">
        <f t="shared" si="18"/>
        <v>0</v>
      </c>
    </row>
    <row r="293" spans="1:25" x14ac:dyDescent="0.35">
      <c r="A293" s="2" t="s">
        <v>789</v>
      </c>
      <c r="B293" s="2" t="s">
        <v>1083</v>
      </c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10">
        <f t="shared" si="16"/>
        <v>0</v>
      </c>
      <c r="V293" s="7"/>
      <c r="W293" s="7"/>
      <c r="X293" s="10">
        <f t="shared" si="17"/>
        <v>0</v>
      </c>
      <c r="Y293" s="10">
        <f t="shared" si="18"/>
        <v>0</v>
      </c>
    </row>
    <row r="294" spans="1:25" x14ac:dyDescent="0.35">
      <c r="A294" s="2" t="s">
        <v>790</v>
      </c>
      <c r="B294" s="2" t="s">
        <v>1084</v>
      </c>
      <c r="C294" s="7"/>
      <c r="D294" s="7"/>
      <c r="E294" s="7"/>
      <c r="F294" s="11"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10">
        <f t="shared" si="16"/>
        <v>0</v>
      </c>
      <c r="V294" s="7"/>
      <c r="W294" s="7"/>
      <c r="X294" s="10">
        <f t="shared" si="17"/>
        <v>0</v>
      </c>
      <c r="Y294" s="10">
        <f t="shared" si="18"/>
        <v>0</v>
      </c>
    </row>
    <row r="295" spans="1:25" x14ac:dyDescent="0.35">
      <c r="A295" s="2" t="s">
        <v>791</v>
      </c>
      <c r="B295" s="2" t="s">
        <v>1085</v>
      </c>
      <c r="C295" s="7"/>
      <c r="D295" s="7"/>
      <c r="E295" s="7"/>
      <c r="F295" s="11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11">
        <v>0</v>
      </c>
      <c r="U295" s="10">
        <f t="shared" si="16"/>
        <v>0</v>
      </c>
      <c r="V295" s="7"/>
      <c r="W295" s="7"/>
      <c r="X295" s="10">
        <f t="shared" si="17"/>
        <v>0</v>
      </c>
      <c r="Y295" s="10">
        <f t="shared" si="18"/>
        <v>0</v>
      </c>
    </row>
    <row r="296" spans="1:25" x14ac:dyDescent="0.35">
      <c r="A296" s="2" t="s">
        <v>792</v>
      </c>
      <c r="B296" s="2" t="s">
        <v>1086</v>
      </c>
      <c r="C296" s="7"/>
      <c r="D296" s="7"/>
      <c r="E296" s="7"/>
      <c r="F296" s="11"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10">
        <f t="shared" si="16"/>
        <v>0</v>
      </c>
      <c r="V296" s="7"/>
      <c r="W296" s="7"/>
      <c r="X296" s="10">
        <f t="shared" si="17"/>
        <v>0</v>
      </c>
      <c r="Y296" s="10">
        <f t="shared" si="18"/>
        <v>0</v>
      </c>
    </row>
    <row r="297" spans="1:25" ht="16" x14ac:dyDescent="0.35">
      <c r="A297" s="2" t="s">
        <v>793</v>
      </c>
      <c r="B297" s="2" t="s">
        <v>1087</v>
      </c>
      <c r="C297" s="7"/>
      <c r="D297" s="7"/>
      <c r="E297" s="7"/>
      <c r="F297" s="11"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10">
        <f t="shared" si="16"/>
        <v>0</v>
      </c>
      <c r="V297" s="7"/>
      <c r="W297" s="7"/>
      <c r="X297" s="10">
        <f t="shared" si="17"/>
        <v>0</v>
      </c>
      <c r="Y297" s="10">
        <f t="shared" si="18"/>
        <v>0</v>
      </c>
    </row>
    <row r="298" spans="1:25" ht="16" x14ac:dyDescent="0.35">
      <c r="A298" s="2" t="s">
        <v>233</v>
      </c>
      <c r="B298" s="2" t="s">
        <v>1088</v>
      </c>
      <c r="C298" s="7"/>
      <c r="D298" s="7"/>
      <c r="E298" s="7"/>
      <c r="F298" s="11">
        <v>0</v>
      </c>
      <c r="G298" s="7"/>
      <c r="H298" s="7"/>
      <c r="I298" s="7"/>
      <c r="J298" s="7"/>
      <c r="K298" s="11">
        <v>0</v>
      </c>
      <c r="L298" s="7"/>
      <c r="M298" s="7"/>
      <c r="N298" s="7"/>
      <c r="O298" s="7"/>
      <c r="P298" s="7"/>
      <c r="Q298" s="7"/>
      <c r="R298" s="11">
        <v>0</v>
      </c>
      <c r="S298" s="7"/>
      <c r="T298" s="11">
        <v>0</v>
      </c>
      <c r="U298" s="10">
        <f t="shared" si="16"/>
        <v>0</v>
      </c>
      <c r="V298" s="7"/>
      <c r="W298" s="11">
        <v>0</v>
      </c>
      <c r="X298" s="10">
        <f t="shared" si="17"/>
        <v>0</v>
      </c>
      <c r="Y298" s="10">
        <f t="shared" si="18"/>
        <v>0</v>
      </c>
    </row>
    <row r="299" spans="1:25" x14ac:dyDescent="0.35">
      <c r="A299" s="2" t="s">
        <v>234</v>
      </c>
      <c r="B299" s="2" t="s">
        <v>1089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10"/>
      <c r="V299" s="7"/>
      <c r="W299" s="7"/>
      <c r="X299" s="10"/>
      <c r="Y299" s="10"/>
    </row>
    <row r="300" spans="1:25" x14ac:dyDescent="0.35">
      <c r="A300" s="2" t="s">
        <v>235</v>
      </c>
      <c r="B300" s="2" t="s">
        <v>1090</v>
      </c>
      <c r="C300" s="7"/>
      <c r="D300" s="7"/>
      <c r="E300" s="7"/>
      <c r="F300" s="11">
        <v>0</v>
      </c>
      <c r="G300" s="7"/>
      <c r="H300" s="7"/>
      <c r="I300" s="7"/>
      <c r="J300" s="7"/>
      <c r="K300" s="11">
        <v>0</v>
      </c>
      <c r="L300" s="7"/>
      <c r="M300" s="7"/>
      <c r="N300" s="7"/>
      <c r="O300" s="7"/>
      <c r="P300" s="7"/>
      <c r="Q300" s="7"/>
      <c r="R300" s="11">
        <v>0</v>
      </c>
      <c r="S300" s="7"/>
      <c r="T300" s="11">
        <v>0</v>
      </c>
      <c r="U300" s="10">
        <f t="shared" si="16"/>
        <v>0</v>
      </c>
      <c r="V300" s="7"/>
      <c r="W300" s="11">
        <v>0</v>
      </c>
      <c r="X300" s="10">
        <f t="shared" si="17"/>
        <v>0</v>
      </c>
      <c r="Y300" s="10">
        <f t="shared" si="18"/>
        <v>0</v>
      </c>
    </row>
    <row r="301" spans="1:25" x14ac:dyDescent="0.35">
      <c r="A301" s="2" t="s">
        <v>236</v>
      </c>
      <c r="B301" s="2" t="s">
        <v>1091</v>
      </c>
      <c r="C301" s="7"/>
      <c r="D301" s="7"/>
      <c r="E301" s="7"/>
      <c r="F301" s="11">
        <v>0</v>
      </c>
      <c r="G301" s="7"/>
      <c r="H301" s="7"/>
      <c r="I301" s="7"/>
      <c r="J301" s="7"/>
      <c r="K301" s="11">
        <v>0</v>
      </c>
      <c r="L301" s="7"/>
      <c r="M301" s="7"/>
      <c r="N301" s="7"/>
      <c r="O301" s="7"/>
      <c r="P301" s="7"/>
      <c r="Q301" s="7"/>
      <c r="R301" s="11">
        <v>0</v>
      </c>
      <c r="S301" s="7"/>
      <c r="T301" s="11">
        <v>0</v>
      </c>
      <c r="U301" s="10">
        <f t="shared" si="16"/>
        <v>0</v>
      </c>
      <c r="V301" s="7"/>
      <c r="W301" s="11">
        <v>0</v>
      </c>
      <c r="X301" s="10">
        <f t="shared" si="17"/>
        <v>0</v>
      </c>
      <c r="Y301" s="10">
        <f t="shared" si="18"/>
        <v>0</v>
      </c>
    </row>
    <row r="302" spans="1:25" x14ac:dyDescent="0.35">
      <c r="A302" s="2" t="s">
        <v>794</v>
      </c>
      <c r="B302" s="2" t="s">
        <v>1092</v>
      </c>
      <c r="C302" s="7"/>
      <c r="D302" s="7"/>
      <c r="E302" s="7"/>
      <c r="F302" s="11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11">
        <v>0</v>
      </c>
      <c r="U302" s="10">
        <f t="shared" si="16"/>
        <v>0</v>
      </c>
      <c r="V302" s="7"/>
      <c r="W302" s="7"/>
      <c r="X302" s="10">
        <f t="shared" si="17"/>
        <v>0</v>
      </c>
      <c r="Y302" s="10">
        <f t="shared" si="18"/>
        <v>0</v>
      </c>
    </row>
    <row r="303" spans="1:25" ht="16" x14ac:dyDescent="0.35">
      <c r="A303" s="2" t="s">
        <v>795</v>
      </c>
      <c r="B303" s="2" t="s">
        <v>1093</v>
      </c>
      <c r="C303" s="7"/>
      <c r="D303" s="7"/>
      <c r="E303" s="7"/>
      <c r="F303" s="11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11">
        <v>0</v>
      </c>
      <c r="U303" s="10">
        <f t="shared" si="16"/>
        <v>0</v>
      </c>
      <c r="V303" s="7"/>
      <c r="W303" s="7"/>
      <c r="X303" s="10">
        <f t="shared" si="17"/>
        <v>0</v>
      </c>
      <c r="Y303" s="10">
        <f t="shared" si="18"/>
        <v>0</v>
      </c>
    </row>
    <row r="304" spans="1:25" ht="16" x14ac:dyDescent="0.35">
      <c r="A304" s="2" t="s">
        <v>796</v>
      </c>
      <c r="B304" s="2" t="s">
        <v>1094</v>
      </c>
      <c r="C304" s="7"/>
      <c r="D304" s="7"/>
      <c r="E304" s="7"/>
      <c r="F304" s="11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11">
        <v>0</v>
      </c>
      <c r="U304" s="10">
        <f t="shared" si="16"/>
        <v>0</v>
      </c>
      <c r="V304" s="7"/>
      <c r="W304" s="7"/>
      <c r="X304" s="10">
        <f t="shared" si="17"/>
        <v>0</v>
      </c>
      <c r="Y304" s="10">
        <f t="shared" si="18"/>
        <v>0</v>
      </c>
    </row>
    <row r="305" spans="1:25" x14ac:dyDescent="0.35">
      <c r="A305" s="2" t="s">
        <v>797</v>
      </c>
      <c r="B305" s="2" t="s">
        <v>1095</v>
      </c>
      <c r="C305" s="7"/>
      <c r="D305" s="7"/>
      <c r="E305" s="7"/>
      <c r="F305" s="11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11">
        <v>0</v>
      </c>
      <c r="U305" s="10">
        <f t="shared" si="16"/>
        <v>0</v>
      </c>
      <c r="V305" s="7"/>
      <c r="W305" s="7"/>
      <c r="X305" s="10">
        <f t="shared" si="17"/>
        <v>0</v>
      </c>
      <c r="Y305" s="10">
        <f t="shared" si="18"/>
        <v>0</v>
      </c>
    </row>
    <row r="306" spans="1:25" x14ac:dyDescent="0.35">
      <c r="A306" s="2" t="s">
        <v>798</v>
      </c>
      <c r="B306" s="2" t="s">
        <v>1096</v>
      </c>
      <c r="C306" s="7"/>
      <c r="D306" s="7"/>
      <c r="E306" s="7"/>
      <c r="F306" s="11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11">
        <v>0</v>
      </c>
      <c r="U306" s="10">
        <f t="shared" si="16"/>
        <v>0</v>
      </c>
      <c r="V306" s="7"/>
      <c r="W306" s="7"/>
      <c r="X306" s="10">
        <f t="shared" si="17"/>
        <v>0</v>
      </c>
      <c r="Y306" s="10">
        <f t="shared" si="18"/>
        <v>0</v>
      </c>
    </row>
    <row r="307" spans="1:25" x14ac:dyDescent="0.35">
      <c r="A307" s="2" t="s">
        <v>799</v>
      </c>
      <c r="B307" s="2" t="s">
        <v>1097</v>
      </c>
      <c r="C307" s="7"/>
      <c r="D307" s="7"/>
      <c r="E307" s="7"/>
      <c r="F307" s="11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11">
        <v>0</v>
      </c>
      <c r="U307" s="10">
        <f t="shared" si="16"/>
        <v>0</v>
      </c>
      <c r="V307" s="7"/>
      <c r="W307" s="7"/>
      <c r="X307" s="10">
        <f t="shared" si="17"/>
        <v>0</v>
      </c>
      <c r="Y307" s="10">
        <f t="shared" si="18"/>
        <v>0</v>
      </c>
    </row>
    <row r="308" spans="1:25" ht="16" x14ac:dyDescent="0.35">
      <c r="A308" s="2" t="s">
        <v>800</v>
      </c>
      <c r="B308" s="2" t="s">
        <v>1098</v>
      </c>
      <c r="C308" s="7"/>
      <c r="D308" s="7"/>
      <c r="E308" s="7"/>
      <c r="F308" s="11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11">
        <v>0</v>
      </c>
      <c r="U308" s="10">
        <f t="shared" si="16"/>
        <v>0</v>
      </c>
      <c r="V308" s="7"/>
      <c r="W308" s="7"/>
      <c r="X308" s="10">
        <f t="shared" si="17"/>
        <v>0</v>
      </c>
      <c r="Y308" s="10">
        <f t="shared" si="18"/>
        <v>0</v>
      </c>
    </row>
    <row r="309" spans="1:25" ht="16" x14ac:dyDescent="0.35">
      <c r="A309" s="2" t="s">
        <v>237</v>
      </c>
      <c r="B309" s="2" t="s">
        <v>1099</v>
      </c>
      <c r="C309" s="9">
        <v>1739000</v>
      </c>
      <c r="D309" s="7"/>
      <c r="E309" s="7"/>
      <c r="F309" s="9">
        <v>2179000</v>
      </c>
      <c r="G309" s="7"/>
      <c r="H309" s="7"/>
      <c r="I309" s="7"/>
      <c r="J309" s="9">
        <v>2006488</v>
      </c>
      <c r="K309" s="7"/>
      <c r="L309" s="7"/>
      <c r="M309" s="7"/>
      <c r="N309" s="7"/>
      <c r="O309" s="9">
        <v>5683497</v>
      </c>
      <c r="P309" s="7"/>
      <c r="Q309" s="11">
        <v>0</v>
      </c>
      <c r="R309" s="9">
        <v>1506328</v>
      </c>
      <c r="S309" s="9">
        <v>2924954</v>
      </c>
      <c r="T309" s="9">
        <v>600000</v>
      </c>
      <c r="U309" s="10">
        <f t="shared" si="16"/>
        <v>16639267</v>
      </c>
      <c r="V309" s="7"/>
      <c r="W309" s="9">
        <v>6125641</v>
      </c>
      <c r="X309" s="10">
        <f t="shared" si="17"/>
        <v>6125641</v>
      </c>
      <c r="Y309" s="10">
        <f t="shared" si="18"/>
        <v>22764908</v>
      </c>
    </row>
    <row r="310" spans="1:25" ht="24" x14ac:dyDescent="0.35">
      <c r="A310" s="2" t="s">
        <v>238</v>
      </c>
      <c r="B310" s="2" t="s">
        <v>1100</v>
      </c>
      <c r="C310" s="9">
        <v>1739000</v>
      </c>
      <c r="D310" s="7"/>
      <c r="E310" s="7"/>
      <c r="F310" s="9">
        <v>2179000</v>
      </c>
      <c r="G310" s="7"/>
      <c r="H310" s="7"/>
      <c r="I310" s="7"/>
      <c r="J310" s="9">
        <v>2006488</v>
      </c>
      <c r="K310" s="7"/>
      <c r="L310" s="7"/>
      <c r="M310" s="7"/>
      <c r="N310" s="7"/>
      <c r="O310" s="9">
        <v>5683497</v>
      </c>
      <c r="P310" s="7"/>
      <c r="Q310" s="11">
        <v>0</v>
      </c>
      <c r="R310" s="9">
        <v>1506328</v>
      </c>
      <c r="S310" s="9">
        <v>2924954</v>
      </c>
      <c r="T310" s="9">
        <v>600000</v>
      </c>
      <c r="U310" s="10">
        <f t="shared" si="16"/>
        <v>16639267</v>
      </c>
      <c r="V310" s="7"/>
      <c r="W310" s="9">
        <v>6125641</v>
      </c>
      <c r="X310" s="10">
        <f t="shared" si="17"/>
        <v>6125641</v>
      </c>
      <c r="Y310" s="10">
        <f t="shared" si="18"/>
        <v>22764908</v>
      </c>
    </row>
    <row r="311" spans="1:25" x14ac:dyDescent="0.35">
      <c r="A311" s="2" t="s">
        <v>230</v>
      </c>
      <c r="B311" s="2" t="s">
        <v>1078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10"/>
      <c r="V311" s="7"/>
      <c r="W311" s="7"/>
      <c r="X311" s="10"/>
      <c r="Y311" s="10"/>
    </row>
    <row r="312" spans="1:25" x14ac:dyDescent="0.35">
      <c r="A312" s="2" t="s">
        <v>231</v>
      </c>
      <c r="B312" s="2" t="s">
        <v>1079</v>
      </c>
      <c r="C312" s="9">
        <v>1739000</v>
      </c>
      <c r="D312" s="7"/>
      <c r="E312" s="7"/>
      <c r="F312" s="9">
        <v>2179000</v>
      </c>
      <c r="G312" s="7"/>
      <c r="H312" s="7"/>
      <c r="I312" s="7"/>
      <c r="J312" s="9">
        <v>2006488</v>
      </c>
      <c r="K312" s="7"/>
      <c r="L312" s="7"/>
      <c r="M312" s="7"/>
      <c r="N312" s="7"/>
      <c r="O312" s="9">
        <v>5683497</v>
      </c>
      <c r="P312" s="7"/>
      <c r="Q312" s="11">
        <v>0</v>
      </c>
      <c r="R312" s="9">
        <v>1466018</v>
      </c>
      <c r="S312" s="9">
        <v>37800</v>
      </c>
      <c r="T312" s="11">
        <v>0</v>
      </c>
      <c r="U312" s="10">
        <f t="shared" si="16"/>
        <v>13111803</v>
      </c>
      <c r="V312" s="7"/>
      <c r="W312" s="7"/>
      <c r="X312" s="10">
        <f t="shared" si="17"/>
        <v>0</v>
      </c>
      <c r="Y312" s="10">
        <f t="shared" si="18"/>
        <v>13111803</v>
      </c>
    </row>
    <row r="313" spans="1:25" x14ac:dyDescent="0.35">
      <c r="A313" s="2" t="s">
        <v>232</v>
      </c>
      <c r="B313" s="2" t="s">
        <v>1080</v>
      </c>
      <c r="C313" s="7"/>
      <c r="D313" s="7"/>
      <c r="E313" s="7"/>
      <c r="F313" s="11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11">
        <v>0</v>
      </c>
      <c r="R313" s="9">
        <v>40310</v>
      </c>
      <c r="S313" s="7"/>
      <c r="T313" s="9">
        <v>600000</v>
      </c>
      <c r="U313" s="10">
        <f t="shared" si="16"/>
        <v>640310</v>
      </c>
      <c r="V313" s="7"/>
      <c r="W313" s="9">
        <v>6125641</v>
      </c>
      <c r="X313" s="10">
        <f t="shared" si="17"/>
        <v>6125641</v>
      </c>
      <c r="Y313" s="10">
        <f t="shared" si="18"/>
        <v>6765951</v>
      </c>
    </row>
    <row r="314" spans="1:25" x14ac:dyDescent="0.35">
      <c r="A314" s="2" t="s">
        <v>787</v>
      </c>
      <c r="B314" s="2" t="s">
        <v>1081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9">
        <v>48731</v>
      </c>
      <c r="T314" s="7"/>
      <c r="U314" s="10">
        <f t="shared" si="16"/>
        <v>48731</v>
      </c>
      <c r="V314" s="7"/>
      <c r="W314" s="7"/>
      <c r="X314" s="10">
        <f t="shared" si="17"/>
        <v>0</v>
      </c>
      <c r="Y314" s="10">
        <f t="shared" si="18"/>
        <v>48731</v>
      </c>
    </row>
    <row r="315" spans="1:25" ht="16" x14ac:dyDescent="0.35">
      <c r="A315" s="2" t="s">
        <v>788</v>
      </c>
      <c r="B315" s="2" t="s">
        <v>1082</v>
      </c>
      <c r="C315" s="7"/>
      <c r="D315" s="7"/>
      <c r="E315" s="7"/>
      <c r="F315" s="11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9">
        <v>13082</v>
      </c>
      <c r="T315" s="11">
        <v>0</v>
      </c>
      <c r="U315" s="10">
        <f t="shared" si="16"/>
        <v>13082</v>
      </c>
      <c r="V315" s="7"/>
      <c r="W315" s="7"/>
      <c r="X315" s="10">
        <f t="shared" si="17"/>
        <v>0</v>
      </c>
      <c r="Y315" s="10">
        <f t="shared" si="18"/>
        <v>13082</v>
      </c>
    </row>
    <row r="316" spans="1:25" x14ac:dyDescent="0.35">
      <c r="A316" s="2" t="s">
        <v>789</v>
      </c>
      <c r="B316" s="2" t="s">
        <v>1083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9">
        <v>2641652</v>
      </c>
      <c r="T316" s="7"/>
      <c r="U316" s="10">
        <f t="shared" si="16"/>
        <v>2641652</v>
      </c>
      <c r="V316" s="7"/>
      <c r="W316" s="7"/>
      <c r="X316" s="10">
        <f t="shared" si="17"/>
        <v>0</v>
      </c>
      <c r="Y316" s="10">
        <f t="shared" si="18"/>
        <v>2641652</v>
      </c>
    </row>
    <row r="317" spans="1:25" x14ac:dyDescent="0.35">
      <c r="A317" s="2" t="s">
        <v>790</v>
      </c>
      <c r="B317" s="2" t="s">
        <v>1084</v>
      </c>
      <c r="C317" s="7"/>
      <c r="D317" s="7"/>
      <c r="E317" s="7"/>
      <c r="F317" s="11"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10">
        <f t="shared" si="16"/>
        <v>0</v>
      </c>
      <c r="V317" s="7"/>
      <c r="W317" s="7"/>
      <c r="X317" s="10">
        <f t="shared" si="17"/>
        <v>0</v>
      </c>
      <c r="Y317" s="10">
        <f t="shared" si="18"/>
        <v>0</v>
      </c>
    </row>
    <row r="318" spans="1:25" x14ac:dyDescent="0.35">
      <c r="A318" s="2" t="s">
        <v>791</v>
      </c>
      <c r="B318" s="2" t="s">
        <v>1085</v>
      </c>
      <c r="C318" s="7"/>
      <c r="D318" s="7"/>
      <c r="E318" s="7"/>
      <c r="F318" s="11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9">
        <v>183689</v>
      </c>
      <c r="T318" s="11">
        <v>0</v>
      </c>
      <c r="U318" s="10">
        <f t="shared" si="16"/>
        <v>183689</v>
      </c>
      <c r="V318" s="7"/>
      <c r="W318" s="7"/>
      <c r="X318" s="10">
        <f t="shared" si="17"/>
        <v>0</v>
      </c>
      <c r="Y318" s="10">
        <f t="shared" si="18"/>
        <v>183689</v>
      </c>
    </row>
    <row r="319" spans="1:25" x14ac:dyDescent="0.35">
      <c r="A319" s="2" t="s">
        <v>792</v>
      </c>
      <c r="B319" s="2" t="s">
        <v>1086</v>
      </c>
      <c r="C319" s="7"/>
      <c r="D319" s="7"/>
      <c r="E319" s="7"/>
      <c r="F319" s="11"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10">
        <f t="shared" si="16"/>
        <v>0</v>
      </c>
      <c r="V319" s="7"/>
      <c r="W319" s="7"/>
      <c r="X319" s="10">
        <f t="shared" si="17"/>
        <v>0</v>
      </c>
      <c r="Y319" s="10">
        <f t="shared" si="18"/>
        <v>0</v>
      </c>
    </row>
    <row r="320" spans="1:25" ht="16" x14ac:dyDescent="0.35">
      <c r="A320" s="2" t="s">
        <v>793</v>
      </c>
      <c r="B320" s="2" t="s">
        <v>1087</v>
      </c>
      <c r="C320" s="7"/>
      <c r="D320" s="7"/>
      <c r="E320" s="7"/>
      <c r="F320" s="11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10">
        <f t="shared" si="16"/>
        <v>0</v>
      </c>
      <c r="V320" s="7"/>
      <c r="W320" s="7"/>
      <c r="X320" s="10">
        <f t="shared" si="17"/>
        <v>0</v>
      </c>
      <c r="Y320" s="10">
        <f t="shared" si="18"/>
        <v>0</v>
      </c>
    </row>
    <row r="321" spans="1:25" ht="24" x14ac:dyDescent="0.35">
      <c r="A321" s="2" t="s">
        <v>239</v>
      </c>
      <c r="B321" s="2" t="s">
        <v>1101</v>
      </c>
      <c r="C321" s="7"/>
      <c r="D321" s="7"/>
      <c r="E321" s="7"/>
      <c r="F321" s="11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11">
        <v>0</v>
      </c>
      <c r="R321" s="11">
        <v>0</v>
      </c>
      <c r="S321" s="7"/>
      <c r="T321" s="11">
        <v>0</v>
      </c>
      <c r="U321" s="10">
        <f t="shared" si="16"/>
        <v>0</v>
      </c>
      <c r="V321" s="7"/>
      <c r="W321" s="7"/>
      <c r="X321" s="10">
        <f t="shared" si="17"/>
        <v>0</v>
      </c>
      <c r="Y321" s="10">
        <f t="shared" si="18"/>
        <v>0</v>
      </c>
    </row>
    <row r="322" spans="1:25" x14ac:dyDescent="0.35">
      <c r="A322" s="2" t="s">
        <v>234</v>
      </c>
      <c r="B322" s="2" t="s">
        <v>1089</v>
      </c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10"/>
      <c r="V322" s="7"/>
      <c r="W322" s="7"/>
      <c r="X322" s="10"/>
      <c r="Y322" s="10"/>
    </row>
    <row r="323" spans="1:25" x14ac:dyDescent="0.35">
      <c r="A323" s="2" t="s">
        <v>235</v>
      </c>
      <c r="B323" s="2" t="s">
        <v>1090</v>
      </c>
      <c r="C323" s="7"/>
      <c r="D323" s="7"/>
      <c r="E323" s="7"/>
      <c r="F323" s="11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11">
        <v>0</v>
      </c>
      <c r="R323" s="11">
        <v>0</v>
      </c>
      <c r="S323" s="7"/>
      <c r="T323" s="11">
        <v>0</v>
      </c>
      <c r="U323" s="10">
        <f t="shared" si="16"/>
        <v>0</v>
      </c>
      <c r="V323" s="7"/>
      <c r="W323" s="7"/>
      <c r="X323" s="10">
        <f t="shared" si="17"/>
        <v>0</v>
      </c>
      <c r="Y323" s="10">
        <f t="shared" si="18"/>
        <v>0</v>
      </c>
    </row>
    <row r="324" spans="1:25" x14ac:dyDescent="0.35">
      <c r="A324" s="2" t="s">
        <v>236</v>
      </c>
      <c r="B324" s="2" t="s">
        <v>1091</v>
      </c>
      <c r="C324" s="7"/>
      <c r="D324" s="7"/>
      <c r="E324" s="7"/>
      <c r="F324" s="11"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11">
        <v>0</v>
      </c>
      <c r="R324" s="11">
        <v>0</v>
      </c>
      <c r="S324" s="7"/>
      <c r="T324" s="11">
        <v>0</v>
      </c>
      <c r="U324" s="10">
        <f t="shared" si="16"/>
        <v>0</v>
      </c>
      <c r="V324" s="7"/>
      <c r="W324" s="7"/>
      <c r="X324" s="10">
        <f t="shared" si="17"/>
        <v>0</v>
      </c>
      <c r="Y324" s="10">
        <f t="shared" si="18"/>
        <v>0</v>
      </c>
    </row>
    <row r="325" spans="1:25" x14ac:dyDescent="0.35">
      <c r="A325" s="2" t="s">
        <v>794</v>
      </c>
      <c r="B325" s="2" t="s">
        <v>1092</v>
      </c>
      <c r="C325" s="7"/>
      <c r="D325" s="7"/>
      <c r="E325" s="7"/>
      <c r="F325" s="11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11">
        <v>0</v>
      </c>
      <c r="U325" s="10">
        <f t="shared" si="16"/>
        <v>0</v>
      </c>
      <c r="V325" s="7"/>
      <c r="W325" s="7"/>
      <c r="X325" s="10">
        <f t="shared" si="17"/>
        <v>0</v>
      </c>
      <c r="Y325" s="10">
        <f t="shared" si="18"/>
        <v>0</v>
      </c>
    </row>
    <row r="326" spans="1:25" ht="16" x14ac:dyDescent="0.35">
      <c r="A326" s="2" t="s">
        <v>795</v>
      </c>
      <c r="B326" s="2" t="s">
        <v>1093</v>
      </c>
      <c r="C326" s="7"/>
      <c r="D326" s="7"/>
      <c r="E326" s="7"/>
      <c r="F326" s="11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11">
        <v>0</v>
      </c>
      <c r="U326" s="10">
        <f t="shared" si="16"/>
        <v>0</v>
      </c>
      <c r="V326" s="7"/>
      <c r="W326" s="7"/>
      <c r="X326" s="10">
        <f t="shared" si="17"/>
        <v>0</v>
      </c>
      <c r="Y326" s="10">
        <f t="shared" si="18"/>
        <v>0</v>
      </c>
    </row>
    <row r="327" spans="1:25" ht="16" x14ac:dyDescent="0.35">
      <c r="A327" s="2" t="s">
        <v>796</v>
      </c>
      <c r="B327" s="2" t="s">
        <v>1094</v>
      </c>
      <c r="C327" s="7"/>
      <c r="D327" s="7"/>
      <c r="E327" s="7"/>
      <c r="F327" s="11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11">
        <v>0</v>
      </c>
      <c r="U327" s="10">
        <f t="shared" si="16"/>
        <v>0</v>
      </c>
      <c r="V327" s="7"/>
      <c r="W327" s="7"/>
      <c r="X327" s="10">
        <f t="shared" si="17"/>
        <v>0</v>
      </c>
      <c r="Y327" s="10">
        <f t="shared" si="18"/>
        <v>0</v>
      </c>
    </row>
    <row r="328" spans="1:25" x14ac:dyDescent="0.35">
      <c r="A328" s="2" t="s">
        <v>797</v>
      </c>
      <c r="B328" s="2" t="s">
        <v>1095</v>
      </c>
      <c r="C328" s="7"/>
      <c r="D328" s="7"/>
      <c r="E328" s="7"/>
      <c r="F328" s="11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11">
        <v>0</v>
      </c>
      <c r="U328" s="10">
        <f t="shared" si="16"/>
        <v>0</v>
      </c>
      <c r="V328" s="7"/>
      <c r="W328" s="7"/>
      <c r="X328" s="10">
        <f t="shared" si="17"/>
        <v>0</v>
      </c>
      <c r="Y328" s="10">
        <f t="shared" si="18"/>
        <v>0</v>
      </c>
    </row>
    <row r="329" spans="1:25" x14ac:dyDescent="0.35">
      <c r="A329" s="2" t="s">
        <v>798</v>
      </c>
      <c r="B329" s="2" t="s">
        <v>1096</v>
      </c>
      <c r="C329" s="7"/>
      <c r="D329" s="7"/>
      <c r="E329" s="7"/>
      <c r="F329" s="11"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11">
        <v>0</v>
      </c>
      <c r="U329" s="10">
        <f t="shared" si="16"/>
        <v>0</v>
      </c>
      <c r="V329" s="7"/>
      <c r="W329" s="7"/>
      <c r="X329" s="10">
        <f t="shared" si="17"/>
        <v>0</v>
      </c>
      <c r="Y329" s="10">
        <f t="shared" si="18"/>
        <v>0</v>
      </c>
    </row>
    <row r="330" spans="1:25" x14ac:dyDescent="0.35">
      <c r="A330" s="2" t="s">
        <v>799</v>
      </c>
      <c r="B330" s="2" t="s">
        <v>1097</v>
      </c>
      <c r="C330" s="7"/>
      <c r="D330" s="7"/>
      <c r="E330" s="7"/>
      <c r="F330" s="11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11">
        <v>0</v>
      </c>
      <c r="U330" s="10">
        <f t="shared" si="16"/>
        <v>0</v>
      </c>
      <c r="V330" s="7"/>
      <c r="W330" s="7"/>
      <c r="X330" s="10">
        <f t="shared" si="17"/>
        <v>0</v>
      </c>
      <c r="Y330" s="10">
        <f t="shared" si="18"/>
        <v>0</v>
      </c>
    </row>
    <row r="331" spans="1:25" ht="16" x14ac:dyDescent="0.35">
      <c r="A331" s="2" t="s">
        <v>800</v>
      </c>
      <c r="B331" s="2" t="s">
        <v>1098</v>
      </c>
      <c r="C331" s="7"/>
      <c r="D331" s="7"/>
      <c r="E331" s="7"/>
      <c r="F331" s="11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11">
        <v>0</v>
      </c>
      <c r="U331" s="10">
        <f t="shared" si="16"/>
        <v>0</v>
      </c>
      <c r="V331" s="7"/>
      <c r="W331" s="7"/>
      <c r="X331" s="10">
        <f t="shared" si="17"/>
        <v>0</v>
      </c>
      <c r="Y331" s="10">
        <f t="shared" si="18"/>
        <v>0</v>
      </c>
    </row>
    <row r="332" spans="1:25" ht="16" x14ac:dyDescent="0.35">
      <c r="A332" s="2" t="s">
        <v>240</v>
      </c>
      <c r="B332" s="2" t="s">
        <v>1102</v>
      </c>
      <c r="C332" s="7"/>
      <c r="D332" s="7"/>
      <c r="E332" s="7"/>
      <c r="F332" s="11">
        <v>0</v>
      </c>
      <c r="G332" s="7"/>
      <c r="H332" s="7"/>
      <c r="I332" s="7"/>
      <c r="J332" s="7"/>
      <c r="K332" s="7"/>
      <c r="L332" s="7"/>
      <c r="M332" s="11">
        <v>0</v>
      </c>
      <c r="N332" s="7"/>
      <c r="O332" s="7"/>
      <c r="P332" s="7"/>
      <c r="Q332" s="11">
        <v>0</v>
      </c>
      <c r="R332" s="9">
        <v>5149807</v>
      </c>
      <c r="S332" s="7"/>
      <c r="T332" s="11">
        <v>0</v>
      </c>
      <c r="U332" s="10">
        <f t="shared" si="16"/>
        <v>5149807</v>
      </c>
      <c r="V332" s="7"/>
      <c r="W332" s="7"/>
      <c r="X332" s="10">
        <f t="shared" si="17"/>
        <v>0</v>
      </c>
      <c r="Y332" s="10">
        <f t="shared" si="18"/>
        <v>5149807</v>
      </c>
    </row>
    <row r="333" spans="1:25" ht="16" x14ac:dyDescent="0.35">
      <c r="A333" s="2" t="s">
        <v>241</v>
      </c>
      <c r="B333" s="2" t="s">
        <v>1103</v>
      </c>
      <c r="C333" s="7"/>
      <c r="D333" s="7"/>
      <c r="E333" s="7"/>
      <c r="F333" s="11">
        <v>0</v>
      </c>
      <c r="G333" s="7"/>
      <c r="H333" s="7"/>
      <c r="I333" s="7"/>
      <c r="J333" s="7"/>
      <c r="K333" s="7"/>
      <c r="L333" s="7"/>
      <c r="M333" s="11">
        <v>0</v>
      </c>
      <c r="N333" s="7"/>
      <c r="O333" s="7"/>
      <c r="P333" s="7"/>
      <c r="Q333" s="11">
        <v>0</v>
      </c>
      <c r="R333" s="9">
        <v>5149807</v>
      </c>
      <c r="S333" s="7"/>
      <c r="T333" s="11">
        <v>0</v>
      </c>
      <c r="U333" s="10">
        <f t="shared" si="16"/>
        <v>5149807</v>
      </c>
      <c r="V333" s="7"/>
      <c r="W333" s="7"/>
      <c r="X333" s="10">
        <f t="shared" si="17"/>
        <v>0</v>
      </c>
      <c r="Y333" s="10">
        <f t="shared" si="18"/>
        <v>5149807</v>
      </c>
    </row>
    <row r="334" spans="1:25" x14ac:dyDescent="0.35">
      <c r="A334" s="2" t="s">
        <v>230</v>
      </c>
      <c r="B334" s="2" t="s">
        <v>1078</v>
      </c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10"/>
      <c r="V334" s="7"/>
      <c r="W334" s="7"/>
      <c r="X334" s="10"/>
      <c r="Y334" s="10"/>
    </row>
    <row r="335" spans="1:25" x14ac:dyDescent="0.35">
      <c r="A335" s="2" t="s">
        <v>231</v>
      </c>
      <c r="B335" s="2" t="s">
        <v>1079</v>
      </c>
      <c r="C335" s="7"/>
      <c r="D335" s="7"/>
      <c r="E335" s="7"/>
      <c r="F335" s="11">
        <v>0</v>
      </c>
      <c r="G335" s="7"/>
      <c r="H335" s="7"/>
      <c r="I335" s="7"/>
      <c r="J335" s="7"/>
      <c r="K335" s="7"/>
      <c r="L335" s="7"/>
      <c r="M335" s="11">
        <v>0</v>
      </c>
      <c r="N335" s="7"/>
      <c r="O335" s="7"/>
      <c r="P335" s="7"/>
      <c r="Q335" s="11">
        <v>0</v>
      </c>
      <c r="R335" s="9">
        <v>5149807</v>
      </c>
      <c r="S335" s="7"/>
      <c r="T335" s="11">
        <v>0</v>
      </c>
      <c r="U335" s="10">
        <f t="shared" si="16"/>
        <v>5149807</v>
      </c>
      <c r="V335" s="7"/>
      <c r="W335" s="7"/>
      <c r="X335" s="10">
        <f t="shared" si="17"/>
        <v>0</v>
      </c>
      <c r="Y335" s="10">
        <f t="shared" si="18"/>
        <v>5149807</v>
      </c>
    </row>
    <row r="336" spans="1:25" x14ac:dyDescent="0.35">
      <c r="A336" s="2" t="s">
        <v>232</v>
      </c>
      <c r="B336" s="2" t="s">
        <v>1080</v>
      </c>
      <c r="C336" s="7"/>
      <c r="D336" s="7"/>
      <c r="E336" s="7"/>
      <c r="F336" s="11">
        <v>0</v>
      </c>
      <c r="G336" s="7"/>
      <c r="H336" s="7"/>
      <c r="I336" s="7"/>
      <c r="J336" s="7"/>
      <c r="K336" s="7"/>
      <c r="L336" s="7"/>
      <c r="M336" s="11">
        <v>0</v>
      </c>
      <c r="N336" s="7"/>
      <c r="O336" s="7"/>
      <c r="P336" s="7"/>
      <c r="Q336" s="11">
        <v>0</v>
      </c>
      <c r="R336" s="11">
        <v>0</v>
      </c>
      <c r="S336" s="7"/>
      <c r="T336" s="11">
        <v>0</v>
      </c>
      <c r="U336" s="10">
        <f t="shared" ref="U336:U399" si="19">SUM(C336:T336)</f>
        <v>0</v>
      </c>
      <c r="V336" s="7"/>
      <c r="W336" s="7"/>
      <c r="X336" s="10">
        <f t="shared" si="17"/>
        <v>0</v>
      </c>
      <c r="Y336" s="10">
        <f t="shared" si="18"/>
        <v>0</v>
      </c>
    </row>
    <row r="337" spans="1:25" x14ac:dyDescent="0.35">
      <c r="A337" s="2" t="s">
        <v>787</v>
      </c>
      <c r="B337" s="2" t="s">
        <v>1081</v>
      </c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10">
        <f t="shared" si="19"/>
        <v>0</v>
      </c>
      <c r="V337" s="7"/>
      <c r="W337" s="7"/>
      <c r="X337" s="10">
        <f t="shared" ref="X337:X400" si="20">SUM(V337:W337)</f>
        <v>0</v>
      </c>
      <c r="Y337" s="10">
        <f t="shared" ref="Y337:Y400" si="21">U337+X337</f>
        <v>0</v>
      </c>
    </row>
    <row r="338" spans="1:25" ht="16" x14ac:dyDescent="0.35">
      <c r="A338" s="2" t="s">
        <v>788</v>
      </c>
      <c r="B338" s="2" t="s">
        <v>1082</v>
      </c>
      <c r="C338" s="7"/>
      <c r="D338" s="7"/>
      <c r="E338" s="7"/>
      <c r="F338" s="11"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11">
        <v>0</v>
      </c>
      <c r="U338" s="10">
        <f t="shared" si="19"/>
        <v>0</v>
      </c>
      <c r="V338" s="7"/>
      <c r="W338" s="7"/>
      <c r="X338" s="10">
        <f t="shared" si="20"/>
        <v>0</v>
      </c>
      <c r="Y338" s="10">
        <f t="shared" si="21"/>
        <v>0</v>
      </c>
    </row>
    <row r="339" spans="1:25" x14ac:dyDescent="0.35">
      <c r="A339" s="2" t="s">
        <v>789</v>
      </c>
      <c r="B339" s="2" t="s">
        <v>1083</v>
      </c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10">
        <f t="shared" si="19"/>
        <v>0</v>
      </c>
      <c r="V339" s="7"/>
      <c r="W339" s="7"/>
      <c r="X339" s="10">
        <f t="shared" si="20"/>
        <v>0</v>
      </c>
      <c r="Y339" s="10">
        <f t="shared" si="21"/>
        <v>0</v>
      </c>
    </row>
    <row r="340" spans="1:25" x14ac:dyDescent="0.35">
      <c r="A340" s="2" t="s">
        <v>790</v>
      </c>
      <c r="B340" s="2" t="s">
        <v>1084</v>
      </c>
      <c r="C340" s="7"/>
      <c r="D340" s="7"/>
      <c r="E340" s="7"/>
      <c r="F340" s="11"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10">
        <f t="shared" si="19"/>
        <v>0</v>
      </c>
      <c r="V340" s="7"/>
      <c r="W340" s="7"/>
      <c r="X340" s="10">
        <f t="shared" si="20"/>
        <v>0</v>
      </c>
      <c r="Y340" s="10">
        <f t="shared" si="21"/>
        <v>0</v>
      </c>
    </row>
    <row r="341" spans="1:25" x14ac:dyDescent="0.35">
      <c r="A341" s="2" t="s">
        <v>791</v>
      </c>
      <c r="B341" s="2" t="s">
        <v>1085</v>
      </c>
      <c r="C341" s="7"/>
      <c r="D341" s="7"/>
      <c r="E341" s="7"/>
      <c r="F341" s="11"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11">
        <v>0</v>
      </c>
      <c r="U341" s="10">
        <f t="shared" si="19"/>
        <v>0</v>
      </c>
      <c r="V341" s="7"/>
      <c r="W341" s="7"/>
      <c r="X341" s="10">
        <f t="shared" si="20"/>
        <v>0</v>
      </c>
      <c r="Y341" s="10">
        <f t="shared" si="21"/>
        <v>0</v>
      </c>
    </row>
    <row r="342" spans="1:25" x14ac:dyDescent="0.35">
      <c r="A342" s="2" t="s">
        <v>792</v>
      </c>
      <c r="B342" s="2" t="s">
        <v>1086</v>
      </c>
      <c r="C342" s="7"/>
      <c r="D342" s="7"/>
      <c r="E342" s="7"/>
      <c r="F342" s="11"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10">
        <f t="shared" si="19"/>
        <v>0</v>
      </c>
      <c r="V342" s="7"/>
      <c r="W342" s="7"/>
      <c r="X342" s="10">
        <f t="shared" si="20"/>
        <v>0</v>
      </c>
      <c r="Y342" s="10">
        <f t="shared" si="21"/>
        <v>0</v>
      </c>
    </row>
    <row r="343" spans="1:25" ht="16" x14ac:dyDescent="0.35">
      <c r="A343" s="2" t="s">
        <v>793</v>
      </c>
      <c r="B343" s="2" t="s">
        <v>1087</v>
      </c>
      <c r="C343" s="7"/>
      <c r="D343" s="7"/>
      <c r="E343" s="7"/>
      <c r="F343" s="11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10">
        <f t="shared" si="19"/>
        <v>0</v>
      </c>
      <c r="V343" s="7"/>
      <c r="W343" s="7"/>
      <c r="X343" s="10">
        <f t="shared" si="20"/>
        <v>0</v>
      </c>
      <c r="Y343" s="10">
        <f t="shared" si="21"/>
        <v>0</v>
      </c>
    </row>
    <row r="344" spans="1:25" ht="16" x14ac:dyDescent="0.35">
      <c r="A344" s="2" t="s">
        <v>242</v>
      </c>
      <c r="B344" s="2" t="s">
        <v>1104</v>
      </c>
      <c r="C344" s="7"/>
      <c r="D344" s="7"/>
      <c r="E344" s="7"/>
      <c r="F344" s="11">
        <v>0</v>
      </c>
      <c r="G344" s="7"/>
      <c r="H344" s="7"/>
      <c r="I344" s="7"/>
      <c r="J344" s="7"/>
      <c r="K344" s="7"/>
      <c r="L344" s="7"/>
      <c r="M344" s="11">
        <v>0</v>
      </c>
      <c r="N344" s="7"/>
      <c r="O344" s="7"/>
      <c r="P344" s="7"/>
      <c r="Q344" s="7"/>
      <c r="R344" s="11">
        <v>0</v>
      </c>
      <c r="S344" s="7"/>
      <c r="T344" s="11">
        <v>0</v>
      </c>
      <c r="U344" s="10">
        <f t="shared" si="19"/>
        <v>0</v>
      </c>
      <c r="V344" s="7"/>
      <c r="W344" s="7"/>
      <c r="X344" s="10">
        <f t="shared" si="20"/>
        <v>0</v>
      </c>
      <c r="Y344" s="10">
        <f t="shared" si="21"/>
        <v>0</v>
      </c>
    </row>
    <row r="345" spans="1:25" x14ac:dyDescent="0.35">
      <c r="A345" s="2" t="s">
        <v>234</v>
      </c>
      <c r="B345" s="2" t="s">
        <v>1089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10"/>
      <c r="V345" s="7"/>
      <c r="W345" s="7"/>
      <c r="X345" s="10"/>
      <c r="Y345" s="10"/>
    </row>
    <row r="346" spans="1:25" x14ac:dyDescent="0.35">
      <c r="A346" s="2" t="s">
        <v>235</v>
      </c>
      <c r="B346" s="2" t="s">
        <v>1090</v>
      </c>
      <c r="C346" s="7"/>
      <c r="D346" s="7"/>
      <c r="E346" s="7"/>
      <c r="F346" s="11">
        <v>0</v>
      </c>
      <c r="G346" s="7"/>
      <c r="H346" s="7"/>
      <c r="I346" s="7"/>
      <c r="J346" s="7"/>
      <c r="K346" s="7"/>
      <c r="L346" s="7"/>
      <c r="M346" s="11">
        <v>0</v>
      </c>
      <c r="N346" s="7"/>
      <c r="O346" s="7"/>
      <c r="P346" s="7"/>
      <c r="Q346" s="7"/>
      <c r="R346" s="11">
        <v>0</v>
      </c>
      <c r="S346" s="7"/>
      <c r="T346" s="11">
        <v>0</v>
      </c>
      <c r="U346" s="10">
        <f t="shared" si="19"/>
        <v>0</v>
      </c>
      <c r="V346" s="7"/>
      <c r="W346" s="7"/>
      <c r="X346" s="10">
        <f t="shared" si="20"/>
        <v>0</v>
      </c>
      <c r="Y346" s="10">
        <f t="shared" si="21"/>
        <v>0</v>
      </c>
    </row>
    <row r="347" spans="1:25" x14ac:dyDescent="0.35">
      <c r="A347" s="2" t="s">
        <v>236</v>
      </c>
      <c r="B347" s="2" t="s">
        <v>1091</v>
      </c>
      <c r="C347" s="7"/>
      <c r="D347" s="7"/>
      <c r="E347" s="7"/>
      <c r="F347" s="11">
        <v>0</v>
      </c>
      <c r="G347" s="7"/>
      <c r="H347" s="7"/>
      <c r="I347" s="7"/>
      <c r="J347" s="7"/>
      <c r="K347" s="7"/>
      <c r="L347" s="7"/>
      <c r="M347" s="11">
        <v>0</v>
      </c>
      <c r="N347" s="7"/>
      <c r="O347" s="7"/>
      <c r="P347" s="7"/>
      <c r="Q347" s="7"/>
      <c r="R347" s="11">
        <v>0</v>
      </c>
      <c r="S347" s="7"/>
      <c r="T347" s="11">
        <v>0</v>
      </c>
      <c r="U347" s="10">
        <f t="shared" si="19"/>
        <v>0</v>
      </c>
      <c r="V347" s="7"/>
      <c r="W347" s="7"/>
      <c r="X347" s="10">
        <f t="shared" si="20"/>
        <v>0</v>
      </c>
      <c r="Y347" s="10">
        <f t="shared" si="21"/>
        <v>0</v>
      </c>
    </row>
    <row r="348" spans="1:25" x14ac:dyDescent="0.35">
      <c r="A348" s="2" t="s">
        <v>794</v>
      </c>
      <c r="B348" s="2" t="s">
        <v>1092</v>
      </c>
      <c r="C348" s="7"/>
      <c r="D348" s="7"/>
      <c r="E348" s="7"/>
      <c r="F348" s="11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11">
        <v>0</v>
      </c>
      <c r="U348" s="10">
        <f t="shared" si="19"/>
        <v>0</v>
      </c>
      <c r="V348" s="7"/>
      <c r="W348" s="7"/>
      <c r="X348" s="10">
        <f t="shared" si="20"/>
        <v>0</v>
      </c>
      <c r="Y348" s="10">
        <f t="shared" si="21"/>
        <v>0</v>
      </c>
    </row>
    <row r="349" spans="1:25" ht="16" x14ac:dyDescent="0.35">
      <c r="A349" s="2" t="s">
        <v>795</v>
      </c>
      <c r="B349" s="2" t="s">
        <v>1093</v>
      </c>
      <c r="C349" s="7"/>
      <c r="D349" s="7"/>
      <c r="E349" s="7"/>
      <c r="F349" s="11"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11">
        <v>0</v>
      </c>
      <c r="U349" s="10">
        <f t="shared" si="19"/>
        <v>0</v>
      </c>
      <c r="V349" s="7"/>
      <c r="W349" s="7"/>
      <c r="X349" s="10">
        <f t="shared" si="20"/>
        <v>0</v>
      </c>
      <c r="Y349" s="10">
        <f t="shared" si="21"/>
        <v>0</v>
      </c>
    </row>
    <row r="350" spans="1:25" ht="16" x14ac:dyDescent="0.35">
      <c r="A350" s="2" t="s">
        <v>796</v>
      </c>
      <c r="B350" s="2" t="s">
        <v>1094</v>
      </c>
      <c r="C350" s="7"/>
      <c r="D350" s="7"/>
      <c r="E350" s="7"/>
      <c r="F350" s="11"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11">
        <v>0</v>
      </c>
      <c r="U350" s="10">
        <f t="shared" si="19"/>
        <v>0</v>
      </c>
      <c r="V350" s="7"/>
      <c r="W350" s="7"/>
      <c r="X350" s="10">
        <f t="shared" si="20"/>
        <v>0</v>
      </c>
      <c r="Y350" s="10">
        <f t="shared" si="21"/>
        <v>0</v>
      </c>
    </row>
    <row r="351" spans="1:25" x14ac:dyDescent="0.35">
      <c r="A351" s="2" t="s">
        <v>797</v>
      </c>
      <c r="B351" s="2" t="s">
        <v>1095</v>
      </c>
      <c r="C351" s="7"/>
      <c r="D351" s="7"/>
      <c r="E351" s="7"/>
      <c r="F351" s="11">
        <v>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11">
        <v>0</v>
      </c>
      <c r="U351" s="10">
        <f t="shared" si="19"/>
        <v>0</v>
      </c>
      <c r="V351" s="7"/>
      <c r="W351" s="7"/>
      <c r="X351" s="10">
        <f t="shared" si="20"/>
        <v>0</v>
      </c>
      <c r="Y351" s="10">
        <f t="shared" si="21"/>
        <v>0</v>
      </c>
    </row>
    <row r="352" spans="1:25" x14ac:dyDescent="0.35">
      <c r="A352" s="2" t="s">
        <v>798</v>
      </c>
      <c r="B352" s="2" t="s">
        <v>1096</v>
      </c>
      <c r="C352" s="7"/>
      <c r="D352" s="7"/>
      <c r="E352" s="7"/>
      <c r="F352" s="11">
        <v>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11">
        <v>0</v>
      </c>
      <c r="U352" s="10">
        <f t="shared" si="19"/>
        <v>0</v>
      </c>
      <c r="V352" s="7"/>
      <c r="W352" s="7"/>
      <c r="X352" s="10">
        <f t="shared" si="20"/>
        <v>0</v>
      </c>
      <c r="Y352" s="10">
        <f t="shared" si="21"/>
        <v>0</v>
      </c>
    </row>
    <row r="353" spans="1:25" x14ac:dyDescent="0.35">
      <c r="A353" s="2" t="s">
        <v>799</v>
      </c>
      <c r="B353" s="2" t="s">
        <v>1097</v>
      </c>
      <c r="C353" s="7"/>
      <c r="D353" s="7"/>
      <c r="E353" s="7"/>
      <c r="F353" s="11"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11">
        <v>0</v>
      </c>
      <c r="U353" s="10">
        <f t="shared" si="19"/>
        <v>0</v>
      </c>
      <c r="V353" s="7"/>
      <c r="W353" s="7"/>
      <c r="X353" s="10">
        <f t="shared" si="20"/>
        <v>0</v>
      </c>
      <c r="Y353" s="10">
        <f t="shared" si="21"/>
        <v>0</v>
      </c>
    </row>
    <row r="354" spans="1:25" ht="16" x14ac:dyDescent="0.35">
      <c r="A354" s="2" t="s">
        <v>800</v>
      </c>
      <c r="B354" s="2" t="s">
        <v>1098</v>
      </c>
      <c r="C354" s="7"/>
      <c r="D354" s="7"/>
      <c r="E354" s="7"/>
      <c r="F354" s="11"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11">
        <v>0</v>
      </c>
      <c r="U354" s="10">
        <f t="shared" si="19"/>
        <v>0</v>
      </c>
      <c r="V354" s="7"/>
      <c r="W354" s="7"/>
      <c r="X354" s="10">
        <f t="shared" si="20"/>
        <v>0</v>
      </c>
      <c r="Y354" s="10">
        <f t="shared" si="21"/>
        <v>0</v>
      </c>
    </row>
    <row r="355" spans="1:25" ht="16" x14ac:dyDescent="0.35">
      <c r="A355" s="2" t="s">
        <v>243</v>
      </c>
      <c r="B355" s="2" t="s">
        <v>1105</v>
      </c>
      <c r="C355" s="7"/>
      <c r="D355" s="7"/>
      <c r="E355" s="7"/>
      <c r="F355" s="11">
        <v>0</v>
      </c>
      <c r="G355" s="7"/>
      <c r="H355" s="7"/>
      <c r="I355" s="7"/>
      <c r="J355" s="7"/>
      <c r="K355" s="7"/>
      <c r="L355" s="7"/>
      <c r="M355" s="11">
        <v>0</v>
      </c>
      <c r="N355" s="7"/>
      <c r="O355" s="7"/>
      <c r="P355" s="7"/>
      <c r="Q355" s="7"/>
      <c r="R355" s="11">
        <v>0</v>
      </c>
      <c r="S355" s="7"/>
      <c r="T355" s="11">
        <v>0</v>
      </c>
      <c r="U355" s="10">
        <f t="shared" si="19"/>
        <v>0</v>
      </c>
      <c r="V355" s="7"/>
      <c r="W355" s="7"/>
      <c r="X355" s="10">
        <f t="shared" si="20"/>
        <v>0</v>
      </c>
      <c r="Y355" s="10">
        <f t="shared" si="21"/>
        <v>0</v>
      </c>
    </row>
    <row r="356" spans="1:25" x14ac:dyDescent="0.35">
      <c r="A356" s="2" t="s">
        <v>230</v>
      </c>
      <c r="B356" s="2" t="s">
        <v>1078</v>
      </c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10"/>
      <c r="V356" s="7"/>
      <c r="W356" s="7"/>
      <c r="X356" s="10"/>
      <c r="Y356" s="10"/>
    </row>
    <row r="357" spans="1:25" x14ac:dyDescent="0.35">
      <c r="A357" s="2" t="s">
        <v>231</v>
      </c>
      <c r="B357" s="2" t="s">
        <v>1079</v>
      </c>
      <c r="C357" s="7"/>
      <c r="D357" s="7"/>
      <c r="E357" s="7"/>
      <c r="F357" s="11">
        <v>0</v>
      </c>
      <c r="G357" s="7"/>
      <c r="H357" s="7"/>
      <c r="I357" s="7"/>
      <c r="J357" s="7"/>
      <c r="K357" s="7"/>
      <c r="L357" s="7"/>
      <c r="M357" s="11">
        <v>0</v>
      </c>
      <c r="N357" s="7"/>
      <c r="O357" s="7"/>
      <c r="P357" s="7"/>
      <c r="Q357" s="7"/>
      <c r="R357" s="11">
        <v>0</v>
      </c>
      <c r="S357" s="7"/>
      <c r="T357" s="11">
        <v>0</v>
      </c>
      <c r="U357" s="10">
        <f t="shared" si="19"/>
        <v>0</v>
      </c>
      <c r="V357" s="7"/>
      <c r="W357" s="7"/>
      <c r="X357" s="10">
        <f t="shared" si="20"/>
        <v>0</v>
      </c>
      <c r="Y357" s="10">
        <f t="shared" si="21"/>
        <v>0</v>
      </c>
    </row>
    <row r="358" spans="1:25" x14ac:dyDescent="0.35">
      <c r="A358" s="2" t="s">
        <v>232</v>
      </c>
      <c r="B358" s="2" t="s">
        <v>1080</v>
      </c>
      <c r="C358" s="7"/>
      <c r="D358" s="7"/>
      <c r="E358" s="7"/>
      <c r="F358" s="11">
        <v>0</v>
      </c>
      <c r="G358" s="7"/>
      <c r="H358" s="7"/>
      <c r="I358" s="7"/>
      <c r="J358" s="7"/>
      <c r="K358" s="7"/>
      <c r="L358" s="7"/>
      <c r="M358" s="11">
        <v>0</v>
      </c>
      <c r="N358" s="7"/>
      <c r="O358" s="7"/>
      <c r="P358" s="7"/>
      <c r="Q358" s="7"/>
      <c r="R358" s="11">
        <v>0</v>
      </c>
      <c r="S358" s="7"/>
      <c r="T358" s="11">
        <v>0</v>
      </c>
      <c r="U358" s="10">
        <f t="shared" si="19"/>
        <v>0</v>
      </c>
      <c r="V358" s="7"/>
      <c r="W358" s="7"/>
      <c r="X358" s="10">
        <f t="shared" si="20"/>
        <v>0</v>
      </c>
      <c r="Y358" s="10">
        <f t="shared" si="21"/>
        <v>0</v>
      </c>
    </row>
    <row r="359" spans="1:25" x14ac:dyDescent="0.35">
      <c r="A359" s="2" t="s">
        <v>787</v>
      </c>
      <c r="B359" s="2" t="s">
        <v>1081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10">
        <f t="shared" si="19"/>
        <v>0</v>
      </c>
      <c r="V359" s="7"/>
      <c r="W359" s="7"/>
      <c r="X359" s="10">
        <f t="shared" si="20"/>
        <v>0</v>
      </c>
      <c r="Y359" s="10">
        <f t="shared" si="21"/>
        <v>0</v>
      </c>
    </row>
    <row r="360" spans="1:25" ht="16" x14ac:dyDescent="0.35">
      <c r="A360" s="2" t="s">
        <v>788</v>
      </c>
      <c r="B360" s="2" t="s">
        <v>1082</v>
      </c>
      <c r="C360" s="7"/>
      <c r="D360" s="7"/>
      <c r="E360" s="7"/>
      <c r="F360" s="11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11">
        <v>0</v>
      </c>
      <c r="U360" s="10">
        <f t="shared" si="19"/>
        <v>0</v>
      </c>
      <c r="V360" s="7"/>
      <c r="W360" s="7"/>
      <c r="X360" s="10">
        <f t="shared" si="20"/>
        <v>0</v>
      </c>
      <c r="Y360" s="10">
        <f t="shared" si="21"/>
        <v>0</v>
      </c>
    </row>
    <row r="361" spans="1:25" x14ac:dyDescent="0.35">
      <c r="A361" s="2" t="s">
        <v>789</v>
      </c>
      <c r="B361" s="2" t="s">
        <v>1083</v>
      </c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10">
        <f t="shared" si="19"/>
        <v>0</v>
      </c>
      <c r="V361" s="7"/>
      <c r="W361" s="7"/>
      <c r="X361" s="10">
        <f t="shared" si="20"/>
        <v>0</v>
      </c>
      <c r="Y361" s="10">
        <f t="shared" si="21"/>
        <v>0</v>
      </c>
    </row>
    <row r="362" spans="1:25" x14ac:dyDescent="0.35">
      <c r="A362" s="2" t="s">
        <v>790</v>
      </c>
      <c r="B362" s="2" t="s">
        <v>1084</v>
      </c>
      <c r="C362" s="7"/>
      <c r="D362" s="7"/>
      <c r="E362" s="7"/>
      <c r="F362" s="11"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10">
        <f t="shared" si="19"/>
        <v>0</v>
      </c>
      <c r="V362" s="7"/>
      <c r="W362" s="7"/>
      <c r="X362" s="10">
        <f t="shared" si="20"/>
        <v>0</v>
      </c>
      <c r="Y362" s="10">
        <f t="shared" si="21"/>
        <v>0</v>
      </c>
    </row>
    <row r="363" spans="1:25" x14ac:dyDescent="0.35">
      <c r="A363" s="2" t="s">
        <v>791</v>
      </c>
      <c r="B363" s="2" t="s">
        <v>1085</v>
      </c>
      <c r="C363" s="7"/>
      <c r="D363" s="7"/>
      <c r="E363" s="7"/>
      <c r="F363" s="11"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11">
        <v>0</v>
      </c>
      <c r="U363" s="10">
        <f t="shared" si="19"/>
        <v>0</v>
      </c>
      <c r="V363" s="7"/>
      <c r="W363" s="7"/>
      <c r="X363" s="10">
        <f t="shared" si="20"/>
        <v>0</v>
      </c>
      <c r="Y363" s="10">
        <f t="shared" si="21"/>
        <v>0</v>
      </c>
    </row>
    <row r="364" spans="1:25" x14ac:dyDescent="0.35">
      <c r="A364" s="2" t="s">
        <v>792</v>
      </c>
      <c r="B364" s="2" t="s">
        <v>1086</v>
      </c>
      <c r="C364" s="7"/>
      <c r="D364" s="7"/>
      <c r="E364" s="7"/>
      <c r="F364" s="11"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10">
        <f t="shared" si="19"/>
        <v>0</v>
      </c>
      <c r="V364" s="7"/>
      <c r="W364" s="7"/>
      <c r="X364" s="10">
        <f t="shared" si="20"/>
        <v>0</v>
      </c>
      <c r="Y364" s="10">
        <f t="shared" si="21"/>
        <v>0</v>
      </c>
    </row>
    <row r="365" spans="1:25" ht="16" x14ac:dyDescent="0.35">
      <c r="A365" s="2" t="s">
        <v>793</v>
      </c>
      <c r="B365" s="2" t="s">
        <v>1087</v>
      </c>
      <c r="C365" s="7"/>
      <c r="D365" s="7"/>
      <c r="E365" s="7"/>
      <c r="F365" s="11"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10">
        <f t="shared" si="19"/>
        <v>0</v>
      </c>
      <c r="V365" s="7"/>
      <c r="W365" s="7"/>
      <c r="X365" s="10">
        <f t="shared" si="20"/>
        <v>0</v>
      </c>
      <c r="Y365" s="10">
        <f t="shared" si="21"/>
        <v>0</v>
      </c>
    </row>
    <row r="366" spans="1:25" ht="16" x14ac:dyDescent="0.35">
      <c r="A366" s="2" t="s">
        <v>244</v>
      </c>
      <c r="B366" s="2" t="s">
        <v>1106</v>
      </c>
      <c r="C366" s="7"/>
      <c r="D366" s="7"/>
      <c r="E366" s="7"/>
      <c r="F366" s="11">
        <v>0</v>
      </c>
      <c r="G366" s="7"/>
      <c r="H366" s="7"/>
      <c r="I366" s="7"/>
      <c r="J366" s="7"/>
      <c r="K366" s="7"/>
      <c r="L366" s="7"/>
      <c r="M366" s="11">
        <v>0</v>
      </c>
      <c r="N366" s="7"/>
      <c r="O366" s="7"/>
      <c r="P366" s="7"/>
      <c r="Q366" s="11">
        <v>0</v>
      </c>
      <c r="R366" s="11">
        <v>0</v>
      </c>
      <c r="S366" s="7"/>
      <c r="T366" s="11">
        <v>0</v>
      </c>
      <c r="U366" s="10">
        <f t="shared" si="19"/>
        <v>0</v>
      </c>
      <c r="V366" s="7"/>
      <c r="W366" s="7"/>
      <c r="X366" s="10">
        <f t="shared" si="20"/>
        <v>0</v>
      </c>
      <c r="Y366" s="10">
        <f t="shared" si="21"/>
        <v>0</v>
      </c>
    </row>
    <row r="367" spans="1:25" ht="16" x14ac:dyDescent="0.35">
      <c r="A367" s="2" t="s">
        <v>245</v>
      </c>
      <c r="B367" s="2" t="s">
        <v>1107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10">
        <f t="shared" si="19"/>
        <v>0</v>
      </c>
      <c r="V367" s="7"/>
      <c r="W367" s="7"/>
      <c r="X367" s="10">
        <f t="shared" si="20"/>
        <v>0</v>
      </c>
      <c r="Y367" s="10">
        <f t="shared" si="21"/>
        <v>0</v>
      </c>
    </row>
    <row r="368" spans="1:25" ht="16" x14ac:dyDescent="0.35">
      <c r="A368" s="2" t="s">
        <v>246</v>
      </c>
      <c r="B368" s="2" t="s">
        <v>1108</v>
      </c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10">
        <f t="shared" si="19"/>
        <v>0</v>
      </c>
      <c r="V368" s="7"/>
      <c r="W368" s="7"/>
      <c r="X368" s="10">
        <f t="shared" si="20"/>
        <v>0</v>
      </c>
      <c r="Y368" s="10">
        <f t="shared" si="21"/>
        <v>0</v>
      </c>
    </row>
    <row r="369" spans="1:25" ht="16" x14ac:dyDescent="0.35">
      <c r="A369" s="2" t="s">
        <v>247</v>
      </c>
      <c r="B369" s="2" t="s">
        <v>1109</v>
      </c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10">
        <f t="shared" si="19"/>
        <v>0</v>
      </c>
      <c r="V369" s="7"/>
      <c r="W369" s="7"/>
      <c r="X369" s="10">
        <f t="shared" si="20"/>
        <v>0</v>
      </c>
      <c r="Y369" s="10">
        <f t="shared" si="21"/>
        <v>0</v>
      </c>
    </row>
    <row r="370" spans="1:25" ht="16" x14ac:dyDescent="0.35">
      <c r="A370" s="2" t="s">
        <v>248</v>
      </c>
      <c r="B370" s="2" t="s">
        <v>1110</v>
      </c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10">
        <f t="shared" si="19"/>
        <v>0</v>
      </c>
      <c r="V370" s="7"/>
      <c r="W370" s="7"/>
      <c r="X370" s="10">
        <f t="shared" si="20"/>
        <v>0</v>
      </c>
      <c r="Y370" s="10">
        <f t="shared" si="21"/>
        <v>0</v>
      </c>
    </row>
    <row r="371" spans="1:25" ht="16" x14ac:dyDescent="0.35">
      <c r="A371" s="2" t="s">
        <v>249</v>
      </c>
      <c r="B371" s="2" t="s">
        <v>1111</v>
      </c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10">
        <f t="shared" si="19"/>
        <v>0</v>
      </c>
      <c r="V371" s="7"/>
      <c r="W371" s="7"/>
      <c r="X371" s="10">
        <f t="shared" si="20"/>
        <v>0</v>
      </c>
      <c r="Y371" s="10">
        <f t="shared" si="21"/>
        <v>0</v>
      </c>
    </row>
    <row r="372" spans="1:25" ht="16" x14ac:dyDescent="0.35">
      <c r="A372" s="2" t="s">
        <v>250</v>
      </c>
      <c r="B372" s="2" t="s">
        <v>1112</v>
      </c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10">
        <f t="shared" si="19"/>
        <v>0</v>
      </c>
      <c r="V372" s="7"/>
      <c r="W372" s="7"/>
      <c r="X372" s="10">
        <f t="shared" si="20"/>
        <v>0</v>
      </c>
      <c r="Y372" s="10">
        <f t="shared" si="21"/>
        <v>0</v>
      </c>
    </row>
    <row r="373" spans="1:25" ht="16" x14ac:dyDescent="0.35">
      <c r="A373" s="2" t="s">
        <v>251</v>
      </c>
      <c r="B373" s="2" t="s">
        <v>1113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10">
        <f t="shared" si="19"/>
        <v>0</v>
      </c>
      <c r="V373" s="7"/>
      <c r="W373" s="7"/>
      <c r="X373" s="10">
        <f t="shared" si="20"/>
        <v>0</v>
      </c>
      <c r="Y373" s="10">
        <f t="shared" si="21"/>
        <v>0</v>
      </c>
    </row>
    <row r="374" spans="1:25" ht="16" x14ac:dyDescent="0.35">
      <c r="A374" s="2" t="s">
        <v>252</v>
      </c>
      <c r="B374" s="2" t="s">
        <v>1114</v>
      </c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10">
        <f t="shared" si="19"/>
        <v>0</v>
      </c>
      <c r="V374" s="7"/>
      <c r="W374" s="7"/>
      <c r="X374" s="10">
        <f t="shared" si="20"/>
        <v>0</v>
      </c>
      <c r="Y374" s="10">
        <f t="shared" si="21"/>
        <v>0</v>
      </c>
    </row>
    <row r="375" spans="1:25" ht="16" x14ac:dyDescent="0.35">
      <c r="A375" s="2" t="s">
        <v>253</v>
      </c>
      <c r="B375" s="2" t="s">
        <v>1115</v>
      </c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10">
        <f t="shared" si="19"/>
        <v>0</v>
      </c>
      <c r="V375" s="7"/>
      <c r="W375" s="7"/>
      <c r="X375" s="10">
        <f t="shared" si="20"/>
        <v>0</v>
      </c>
      <c r="Y375" s="10">
        <f t="shared" si="21"/>
        <v>0</v>
      </c>
    </row>
    <row r="376" spans="1:25" ht="16" x14ac:dyDescent="0.35">
      <c r="A376" s="2" t="s">
        <v>254</v>
      </c>
      <c r="B376" s="2" t="s">
        <v>1116</v>
      </c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10">
        <f t="shared" si="19"/>
        <v>0</v>
      </c>
      <c r="V376" s="7"/>
      <c r="W376" s="7"/>
      <c r="X376" s="10">
        <f t="shared" si="20"/>
        <v>0</v>
      </c>
      <c r="Y376" s="10">
        <f t="shared" si="21"/>
        <v>0</v>
      </c>
    </row>
    <row r="377" spans="1:25" ht="16" x14ac:dyDescent="0.35">
      <c r="A377" s="2" t="s">
        <v>255</v>
      </c>
      <c r="B377" s="2" t="s">
        <v>1117</v>
      </c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10">
        <f t="shared" si="19"/>
        <v>0</v>
      </c>
      <c r="V377" s="7"/>
      <c r="W377" s="7"/>
      <c r="X377" s="10">
        <f t="shared" si="20"/>
        <v>0</v>
      </c>
      <c r="Y377" s="10">
        <f t="shared" si="21"/>
        <v>0</v>
      </c>
    </row>
    <row r="378" spans="1:25" ht="24" x14ac:dyDescent="0.35">
      <c r="A378" s="2" t="s">
        <v>256</v>
      </c>
      <c r="B378" s="2" t="s">
        <v>1118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10">
        <f t="shared" si="19"/>
        <v>0</v>
      </c>
      <c r="V378" s="7"/>
      <c r="W378" s="7"/>
      <c r="X378" s="10">
        <f t="shared" si="20"/>
        <v>0</v>
      </c>
      <c r="Y378" s="10">
        <f t="shared" si="21"/>
        <v>0</v>
      </c>
    </row>
    <row r="379" spans="1:25" ht="24" x14ac:dyDescent="0.35">
      <c r="A379" s="2" t="s">
        <v>257</v>
      </c>
      <c r="B379" s="2" t="s">
        <v>1119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10">
        <f t="shared" si="19"/>
        <v>0</v>
      </c>
      <c r="V379" s="7"/>
      <c r="W379" s="7"/>
      <c r="X379" s="10">
        <f t="shared" si="20"/>
        <v>0</v>
      </c>
      <c r="Y379" s="10">
        <f t="shared" si="21"/>
        <v>0</v>
      </c>
    </row>
    <row r="380" spans="1:25" ht="24" x14ac:dyDescent="0.35">
      <c r="A380" s="2" t="s">
        <v>258</v>
      </c>
      <c r="B380" s="2" t="s">
        <v>1120</v>
      </c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10">
        <f t="shared" si="19"/>
        <v>0</v>
      </c>
      <c r="V380" s="7"/>
      <c r="W380" s="7"/>
      <c r="X380" s="10">
        <f t="shared" si="20"/>
        <v>0</v>
      </c>
      <c r="Y380" s="10">
        <f t="shared" si="21"/>
        <v>0</v>
      </c>
    </row>
    <row r="381" spans="1:25" ht="16" x14ac:dyDescent="0.35">
      <c r="A381" s="2" t="s">
        <v>259</v>
      </c>
      <c r="B381" s="2" t="s">
        <v>1121</v>
      </c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10">
        <f t="shared" si="19"/>
        <v>0</v>
      </c>
      <c r="V381" s="7"/>
      <c r="W381" s="7"/>
      <c r="X381" s="10">
        <f t="shared" si="20"/>
        <v>0</v>
      </c>
      <c r="Y381" s="10">
        <f t="shared" si="21"/>
        <v>0</v>
      </c>
    </row>
    <row r="382" spans="1:25" ht="16" x14ac:dyDescent="0.35">
      <c r="A382" s="2" t="s">
        <v>260</v>
      </c>
      <c r="B382" s="2" t="s">
        <v>1122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10">
        <f t="shared" si="19"/>
        <v>0</v>
      </c>
      <c r="V382" s="7"/>
      <c r="W382" s="7"/>
      <c r="X382" s="10">
        <f t="shared" si="20"/>
        <v>0</v>
      </c>
      <c r="Y382" s="10">
        <f t="shared" si="21"/>
        <v>0</v>
      </c>
    </row>
    <row r="383" spans="1:25" ht="16" x14ac:dyDescent="0.35">
      <c r="A383" s="2" t="s">
        <v>261</v>
      </c>
      <c r="B383" s="2" t="s">
        <v>1123</v>
      </c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10">
        <f t="shared" si="19"/>
        <v>0</v>
      </c>
      <c r="V383" s="7"/>
      <c r="W383" s="7"/>
      <c r="X383" s="10">
        <f t="shared" si="20"/>
        <v>0</v>
      </c>
      <c r="Y383" s="10">
        <f t="shared" si="21"/>
        <v>0</v>
      </c>
    </row>
    <row r="384" spans="1:25" x14ac:dyDescent="0.35">
      <c r="A384" s="2" t="s">
        <v>262</v>
      </c>
      <c r="B384" s="2" t="s">
        <v>1124</v>
      </c>
      <c r="C384" s="7"/>
      <c r="D384" s="11">
        <v>0</v>
      </c>
      <c r="E384" s="9">
        <v>4018371</v>
      </c>
      <c r="F384" s="11">
        <v>0</v>
      </c>
      <c r="G384" s="7"/>
      <c r="H384" s="9">
        <v>1</v>
      </c>
      <c r="I384" s="9">
        <v>104610</v>
      </c>
      <c r="J384" s="7"/>
      <c r="K384" s="11">
        <v>0</v>
      </c>
      <c r="L384" s="11">
        <v>0</v>
      </c>
      <c r="M384" s="11">
        <v>0</v>
      </c>
      <c r="N384" s="11">
        <v>0</v>
      </c>
      <c r="O384" s="7"/>
      <c r="P384" s="7"/>
      <c r="Q384" s="11">
        <v>0</v>
      </c>
      <c r="R384" s="11">
        <v>0</v>
      </c>
      <c r="S384" s="7"/>
      <c r="T384" s="11">
        <v>0</v>
      </c>
      <c r="U384" s="10">
        <f t="shared" si="19"/>
        <v>4122982</v>
      </c>
      <c r="V384" s="7"/>
      <c r="W384" s="7"/>
      <c r="X384" s="10">
        <f t="shared" si="20"/>
        <v>0</v>
      </c>
      <c r="Y384" s="10">
        <f t="shared" si="21"/>
        <v>4122982</v>
      </c>
    </row>
    <row r="385" spans="1:25" x14ac:dyDescent="0.35">
      <c r="A385" s="2" t="s">
        <v>263</v>
      </c>
      <c r="B385" s="2" t="s">
        <v>1125</v>
      </c>
      <c r="C385" s="7"/>
      <c r="D385" s="9">
        <v>492352</v>
      </c>
      <c r="E385" s="9">
        <v>29782408</v>
      </c>
      <c r="F385" s="11">
        <v>0</v>
      </c>
      <c r="G385" s="7"/>
      <c r="H385" s="9">
        <v>1</v>
      </c>
      <c r="I385" s="9">
        <v>289077</v>
      </c>
      <c r="J385" s="7"/>
      <c r="K385" s="11">
        <v>0</v>
      </c>
      <c r="L385" s="11">
        <v>0</v>
      </c>
      <c r="M385" s="11">
        <v>0</v>
      </c>
      <c r="N385" s="11">
        <v>0</v>
      </c>
      <c r="O385" s="7"/>
      <c r="P385" s="7"/>
      <c r="Q385" s="11">
        <v>0</v>
      </c>
      <c r="R385" s="11">
        <v>0</v>
      </c>
      <c r="S385" s="7"/>
      <c r="T385" s="11">
        <v>0</v>
      </c>
      <c r="U385" s="10">
        <f t="shared" si="19"/>
        <v>30563838</v>
      </c>
      <c r="V385" s="7"/>
      <c r="W385" s="7"/>
      <c r="X385" s="10">
        <f t="shared" si="20"/>
        <v>0</v>
      </c>
      <c r="Y385" s="10">
        <f t="shared" si="21"/>
        <v>30563838</v>
      </c>
    </row>
    <row r="386" spans="1:25" x14ac:dyDescent="0.35">
      <c r="A386" s="2" t="s">
        <v>264</v>
      </c>
      <c r="B386" s="2" t="s">
        <v>1126</v>
      </c>
      <c r="C386" s="7"/>
      <c r="D386" s="11">
        <v>0</v>
      </c>
      <c r="E386" s="7"/>
      <c r="F386" s="11">
        <v>0</v>
      </c>
      <c r="G386" s="7"/>
      <c r="H386" s="7"/>
      <c r="I386" s="7"/>
      <c r="J386" s="7"/>
      <c r="K386" s="11">
        <v>0</v>
      </c>
      <c r="L386" s="11">
        <v>0</v>
      </c>
      <c r="M386" s="11">
        <v>0</v>
      </c>
      <c r="N386" s="11">
        <v>0</v>
      </c>
      <c r="O386" s="7"/>
      <c r="P386" s="7"/>
      <c r="Q386" s="11">
        <v>0</v>
      </c>
      <c r="R386" s="11">
        <v>0</v>
      </c>
      <c r="S386" s="7"/>
      <c r="T386" s="11">
        <v>0</v>
      </c>
      <c r="U386" s="10">
        <f t="shared" si="19"/>
        <v>0</v>
      </c>
      <c r="V386" s="7"/>
      <c r="W386" s="7"/>
      <c r="X386" s="10">
        <f t="shared" si="20"/>
        <v>0</v>
      </c>
      <c r="Y386" s="10">
        <f t="shared" si="21"/>
        <v>0</v>
      </c>
    </row>
    <row r="387" spans="1:25" x14ac:dyDescent="0.35">
      <c r="A387" s="2" t="s">
        <v>265</v>
      </c>
      <c r="B387" s="2" t="s">
        <v>1127</v>
      </c>
      <c r="C387" s="7"/>
      <c r="D387" s="11">
        <v>0</v>
      </c>
      <c r="E387" s="9">
        <v>620719</v>
      </c>
      <c r="F387" s="11">
        <v>0</v>
      </c>
      <c r="G387" s="7"/>
      <c r="H387" s="7"/>
      <c r="I387" s="9">
        <v>131078</v>
      </c>
      <c r="J387" s="7"/>
      <c r="K387" s="11">
        <v>0</v>
      </c>
      <c r="L387" s="11">
        <v>0</v>
      </c>
      <c r="M387" s="11">
        <v>0</v>
      </c>
      <c r="N387" s="11">
        <v>0</v>
      </c>
      <c r="O387" s="7"/>
      <c r="P387" s="7"/>
      <c r="Q387" s="11">
        <v>0</v>
      </c>
      <c r="R387" s="11">
        <v>0</v>
      </c>
      <c r="S387" s="7"/>
      <c r="T387" s="11">
        <v>0</v>
      </c>
      <c r="U387" s="10">
        <f t="shared" si="19"/>
        <v>751797</v>
      </c>
      <c r="V387" s="7"/>
      <c r="W387" s="7"/>
      <c r="X387" s="10">
        <f t="shared" si="20"/>
        <v>0</v>
      </c>
      <c r="Y387" s="10">
        <f t="shared" si="21"/>
        <v>751797</v>
      </c>
    </row>
    <row r="388" spans="1:25" x14ac:dyDescent="0.35">
      <c r="A388" s="2" t="s">
        <v>266</v>
      </c>
      <c r="B388" s="2" t="s">
        <v>1128</v>
      </c>
      <c r="C388" s="7"/>
      <c r="D388" s="9">
        <v>-492352</v>
      </c>
      <c r="E388" s="9">
        <v>-26384756</v>
      </c>
      <c r="F388" s="11">
        <v>0</v>
      </c>
      <c r="G388" s="7"/>
      <c r="H388" s="7"/>
      <c r="I388" s="9">
        <v>-315545</v>
      </c>
      <c r="J388" s="7"/>
      <c r="K388" s="11">
        <v>0</v>
      </c>
      <c r="L388" s="7"/>
      <c r="M388" s="11">
        <v>0</v>
      </c>
      <c r="N388" s="11">
        <v>0</v>
      </c>
      <c r="O388" s="7"/>
      <c r="P388" s="7"/>
      <c r="Q388" s="11">
        <v>0</v>
      </c>
      <c r="R388" s="11">
        <v>0</v>
      </c>
      <c r="S388" s="7"/>
      <c r="T388" s="11">
        <v>0</v>
      </c>
      <c r="U388" s="10">
        <f t="shared" si="19"/>
        <v>-27192653</v>
      </c>
      <c r="V388" s="7"/>
      <c r="W388" s="7"/>
      <c r="X388" s="10">
        <f t="shared" si="20"/>
        <v>0</v>
      </c>
      <c r="Y388" s="10">
        <f t="shared" si="21"/>
        <v>-27192653</v>
      </c>
    </row>
    <row r="389" spans="1:25" x14ac:dyDescent="0.35">
      <c r="A389" s="2" t="s">
        <v>267</v>
      </c>
      <c r="B389" s="2" t="s">
        <v>1129</v>
      </c>
      <c r="C389" s="7"/>
      <c r="D389" s="11">
        <v>0</v>
      </c>
      <c r="E389" s="7"/>
      <c r="F389" s="11">
        <v>0</v>
      </c>
      <c r="G389" s="7"/>
      <c r="H389" s="11">
        <v>0</v>
      </c>
      <c r="I389" s="7"/>
      <c r="J389" s="7"/>
      <c r="K389" s="11">
        <v>0</v>
      </c>
      <c r="L389" s="11">
        <v>0</v>
      </c>
      <c r="M389" s="11">
        <v>0</v>
      </c>
      <c r="N389" s="11">
        <v>0</v>
      </c>
      <c r="O389" s="7"/>
      <c r="P389" s="7"/>
      <c r="Q389" s="11">
        <v>0</v>
      </c>
      <c r="R389" s="11">
        <v>0</v>
      </c>
      <c r="S389" s="7"/>
      <c r="T389" s="11">
        <v>0</v>
      </c>
      <c r="U389" s="10">
        <f t="shared" si="19"/>
        <v>0</v>
      </c>
      <c r="V389" s="7"/>
      <c r="W389" s="7"/>
      <c r="X389" s="10">
        <f t="shared" si="20"/>
        <v>0</v>
      </c>
      <c r="Y389" s="10">
        <f t="shared" si="21"/>
        <v>0</v>
      </c>
    </row>
    <row r="390" spans="1:25" x14ac:dyDescent="0.35">
      <c r="A390" s="2" t="s">
        <v>268</v>
      </c>
      <c r="B390" s="2" t="s">
        <v>1130</v>
      </c>
      <c r="C390" s="7"/>
      <c r="D390" s="11">
        <v>0</v>
      </c>
      <c r="E390" s="9">
        <v>1504795</v>
      </c>
      <c r="F390" s="11">
        <v>0</v>
      </c>
      <c r="G390" s="7"/>
      <c r="H390" s="9">
        <v>75000</v>
      </c>
      <c r="I390" s="9">
        <v>108199</v>
      </c>
      <c r="J390" s="7"/>
      <c r="K390" s="11">
        <v>0</v>
      </c>
      <c r="L390" s="7"/>
      <c r="M390" s="11">
        <v>0</v>
      </c>
      <c r="N390" s="9">
        <v>183144</v>
      </c>
      <c r="O390" s="7"/>
      <c r="P390" s="7"/>
      <c r="Q390" s="11">
        <v>0</v>
      </c>
      <c r="R390" s="11">
        <v>0</v>
      </c>
      <c r="S390" s="7"/>
      <c r="T390" s="11">
        <v>0</v>
      </c>
      <c r="U390" s="10">
        <f t="shared" si="19"/>
        <v>1871138</v>
      </c>
      <c r="V390" s="7"/>
      <c r="W390" s="7"/>
      <c r="X390" s="10">
        <f t="shared" si="20"/>
        <v>0</v>
      </c>
      <c r="Y390" s="10">
        <f t="shared" si="21"/>
        <v>1871138</v>
      </c>
    </row>
    <row r="391" spans="1:25" x14ac:dyDescent="0.35">
      <c r="A391" s="2" t="s">
        <v>269</v>
      </c>
      <c r="B391" s="2" t="s">
        <v>1131</v>
      </c>
      <c r="C391" s="7"/>
      <c r="D391" s="11">
        <v>0</v>
      </c>
      <c r="E391" s="7"/>
      <c r="F391" s="11">
        <v>0</v>
      </c>
      <c r="G391" s="7"/>
      <c r="H391" s="7"/>
      <c r="I391" s="7"/>
      <c r="J391" s="7"/>
      <c r="K391" s="11">
        <v>0</v>
      </c>
      <c r="L391" s="7"/>
      <c r="M391" s="11">
        <v>0</v>
      </c>
      <c r="N391" s="11">
        <v>0</v>
      </c>
      <c r="O391" s="7"/>
      <c r="P391" s="7"/>
      <c r="Q391" s="11">
        <v>0</v>
      </c>
      <c r="R391" s="11">
        <v>0</v>
      </c>
      <c r="S391" s="7"/>
      <c r="T391" s="11">
        <v>0</v>
      </c>
      <c r="U391" s="10">
        <f t="shared" si="19"/>
        <v>0</v>
      </c>
      <c r="V391" s="7"/>
      <c r="W391" s="7"/>
      <c r="X391" s="10">
        <f t="shared" si="20"/>
        <v>0</v>
      </c>
      <c r="Y391" s="10">
        <f t="shared" si="21"/>
        <v>0</v>
      </c>
    </row>
    <row r="392" spans="1:25" x14ac:dyDescent="0.35">
      <c r="A392" s="2" t="s">
        <v>270</v>
      </c>
      <c r="B392" s="2" t="s">
        <v>1132</v>
      </c>
      <c r="C392" s="7"/>
      <c r="D392" s="9">
        <v>734982</v>
      </c>
      <c r="E392" s="9">
        <v>21776672</v>
      </c>
      <c r="F392" s="11">
        <v>0</v>
      </c>
      <c r="G392" s="7"/>
      <c r="H392" s="9">
        <v>75000</v>
      </c>
      <c r="I392" s="9">
        <v>127395</v>
      </c>
      <c r="J392" s="7"/>
      <c r="K392" s="11">
        <v>0</v>
      </c>
      <c r="L392" s="7"/>
      <c r="M392" s="11">
        <v>0</v>
      </c>
      <c r="N392" s="9">
        <v>675909</v>
      </c>
      <c r="O392" s="7"/>
      <c r="P392" s="7"/>
      <c r="Q392" s="11">
        <v>0</v>
      </c>
      <c r="R392" s="11">
        <v>0</v>
      </c>
      <c r="S392" s="7"/>
      <c r="T392" s="11">
        <v>0</v>
      </c>
      <c r="U392" s="10">
        <f t="shared" si="19"/>
        <v>23389958</v>
      </c>
      <c r="V392" s="7"/>
      <c r="W392" s="7"/>
      <c r="X392" s="10">
        <f t="shared" si="20"/>
        <v>0</v>
      </c>
      <c r="Y392" s="10">
        <f t="shared" si="21"/>
        <v>23389958</v>
      </c>
    </row>
    <row r="393" spans="1:25" x14ac:dyDescent="0.35">
      <c r="A393" s="2" t="s">
        <v>271</v>
      </c>
      <c r="B393" s="2" t="s">
        <v>1133</v>
      </c>
      <c r="C393" s="7"/>
      <c r="D393" s="11">
        <v>0</v>
      </c>
      <c r="E393" s="7"/>
      <c r="F393" s="11">
        <v>0</v>
      </c>
      <c r="G393" s="7"/>
      <c r="H393" s="7"/>
      <c r="I393" s="9">
        <v>229202</v>
      </c>
      <c r="J393" s="7"/>
      <c r="K393" s="11">
        <v>0</v>
      </c>
      <c r="L393" s="7"/>
      <c r="M393" s="11">
        <v>0</v>
      </c>
      <c r="N393" s="11">
        <v>0</v>
      </c>
      <c r="O393" s="7"/>
      <c r="P393" s="7"/>
      <c r="Q393" s="11">
        <v>0</v>
      </c>
      <c r="R393" s="11">
        <v>0</v>
      </c>
      <c r="S393" s="7"/>
      <c r="T393" s="11">
        <v>0</v>
      </c>
      <c r="U393" s="10">
        <f t="shared" si="19"/>
        <v>229202</v>
      </c>
      <c r="V393" s="7"/>
      <c r="W393" s="7"/>
      <c r="X393" s="10">
        <f t="shared" si="20"/>
        <v>0</v>
      </c>
      <c r="Y393" s="10">
        <f t="shared" si="21"/>
        <v>229202</v>
      </c>
    </row>
    <row r="394" spans="1:25" x14ac:dyDescent="0.35">
      <c r="A394" s="2" t="s">
        <v>272</v>
      </c>
      <c r="B394" s="2" t="s">
        <v>1134</v>
      </c>
      <c r="C394" s="7"/>
      <c r="D394" s="9">
        <v>-734982</v>
      </c>
      <c r="E394" s="9">
        <v>-20271877</v>
      </c>
      <c r="F394" s="11">
        <v>0</v>
      </c>
      <c r="G394" s="7"/>
      <c r="H394" s="7"/>
      <c r="I394" s="9">
        <v>-248398</v>
      </c>
      <c r="J394" s="7"/>
      <c r="K394" s="11">
        <v>0</v>
      </c>
      <c r="L394" s="7"/>
      <c r="M394" s="11">
        <v>0</v>
      </c>
      <c r="N394" s="9">
        <v>-492765</v>
      </c>
      <c r="O394" s="7"/>
      <c r="P394" s="7"/>
      <c r="Q394" s="11">
        <v>0</v>
      </c>
      <c r="R394" s="11">
        <v>0</v>
      </c>
      <c r="S394" s="7"/>
      <c r="T394" s="11">
        <v>0</v>
      </c>
      <c r="U394" s="10">
        <f t="shared" si="19"/>
        <v>-21748022</v>
      </c>
      <c r="V394" s="7"/>
      <c r="W394" s="7"/>
      <c r="X394" s="10">
        <f t="shared" si="20"/>
        <v>0</v>
      </c>
      <c r="Y394" s="10">
        <f t="shared" si="21"/>
        <v>-21748022</v>
      </c>
    </row>
    <row r="395" spans="1:25" x14ac:dyDescent="0.35">
      <c r="A395" s="2" t="s">
        <v>273</v>
      </c>
      <c r="B395" s="2" t="s">
        <v>1135</v>
      </c>
      <c r="C395" s="9">
        <v>24546595</v>
      </c>
      <c r="D395" s="9">
        <v>6461126</v>
      </c>
      <c r="E395" s="9">
        <v>3301892</v>
      </c>
      <c r="F395" s="9">
        <v>57651</v>
      </c>
      <c r="G395" s="9">
        <v>750353</v>
      </c>
      <c r="H395" s="9">
        <v>182889</v>
      </c>
      <c r="I395" s="9">
        <v>4004743</v>
      </c>
      <c r="J395" s="9">
        <v>20605677</v>
      </c>
      <c r="K395" s="9">
        <v>39641967</v>
      </c>
      <c r="L395" s="9">
        <v>1100859</v>
      </c>
      <c r="M395" s="9">
        <v>1587</v>
      </c>
      <c r="N395" s="9">
        <v>544666</v>
      </c>
      <c r="O395" s="9">
        <v>42899372</v>
      </c>
      <c r="P395" s="9">
        <v>9972813</v>
      </c>
      <c r="Q395" s="9">
        <v>10586419</v>
      </c>
      <c r="R395" s="9">
        <v>16526262</v>
      </c>
      <c r="S395" s="9">
        <v>3530311</v>
      </c>
      <c r="T395" s="9">
        <v>70160710</v>
      </c>
      <c r="U395" s="10">
        <f t="shared" si="19"/>
        <v>254875892</v>
      </c>
      <c r="V395" s="9">
        <v>638224</v>
      </c>
      <c r="W395" s="9">
        <v>4703421</v>
      </c>
      <c r="X395" s="10">
        <f t="shared" si="20"/>
        <v>5341645</v>
      </c>
      <c r="Y395" s="10">
        <f t="shared" si="21"/>
        <v>260217537</v>
      </c>
    </row>
    <row r="396" spans="1:25" x14ac:dyDescent="0.35">
      <c r="A396" s="2" t="s">
        <v>274</v>
      </c>
      <c r="B396" s="2" t="s">
        <v>1136</v>
      </c>
      <c r="C396" s="9">
        <v>186193</v>
      </c>
      <c r="D396" s="9">
        <v>4900163</v>
      </c>
      <c r="E396" s="9">
        <v>2942563</v>
      </c>
      <c r="F396" s="9">
        <v>57651</v>
      </c>
      <c r="G396" s="9">
        <v>441868</v>
      </c>
      <c r="H396" s="9">
        <v>182889</v>
      </c>
      <c r="I396" s="9">
        <v>45096</v>
      </c>
      <c r="J396" s="9">
        <v>5880734</v>
      </c>
      <c r="K396" s="9">
        <v>34266890</v>
      </c>
      <c r="L396" s="9">
        <v>420966</v>
      </c>
      <c r="M396" s="11">
        <v>0</v>
      </c>
      <c r="N396" s="9">
        <v>544666</v>
      </c>
      <c r="O396" s="9">
        <v>32975446</v>
      </c>
      <c r="P396" s="9">
        <v>1412556</v>
      </c>
      <c r="Q396" s="9">
        <v>10486802</v>
      </c>
      <c r="R396" s="9">
        <v>13354259</v>
      </c>
      <c r="S396" s="9">
        <v>3210371</v>
      </c>
      <c r="T396" s="9">
        <v>28062298</v>
      </c>
      <c r="U396" s="10">
        <f t="shared" si="19"/>
        <v>139371411</v>
      </c>
      <c r="V396" s="9">
        <v>638224</v>
      </c>
      <c r="W396" s="9">
        <v>1288014</v>
      </c>
      <c r="X396" s="10">
        <f t="shared" si="20"/>
        <v>1926238</v>
      </c>
      <c r="Y396" s="10">
        <f t="shared" si="21"/>
        <v>141297649</v>
      </c>
    </row>
    <row r="397" spans="1:25" x14ac:dyDescent="0.35">
      <c r="A397" s="2" t="s">
        <v>275</v>
      </c>
      <c r="B397" s="2" t="s">
        <v>1137</v>
      </c>
      <c r="C397" s="9">
        <v>186193</v>
      </c>
      <c r="D397" s="9">
        <v>4816271</v>
      </c>
      <c r="E397" s="9">
        <v>2942563</v>
      </c>
      <c r="F397" s="9">
        <v>57651</v>
      </c>
      <c r="G397" s="9">
        <v>441868</v>
      </c>
      <c r="H397" s="9">
        <v>182889</v>
      </c>
      <c r="I397" s="9">
        <v>45096</v>
      </c>
      <c r="J397" s="9">
        <v>5880734</v>
      </c>
      <c r="K397" s="9">
        <v>34138555</v>
      </c>
      <c r="L397" s="9">
        <v>364754</v>
      </c>
      <c r="M397" s="11">
        <v>0</v>
      </c>
      <c r="N397" s="9">
        <v>544666</v>
      </c>
      <c r="O397" s="9">
        <v>32975446</v>
      </c>
      <c r="P397" s="7"/>
      <c r="Q397" s="9">
        <v>9488011</v>
      </c>
      <c r="R397" s="9">
        <v>13341030</v>
      </c>
      <c r="S397" s="9">
        <v>3210250</v>
      </c>
      <c r="T397" s="9">
        <v>28062298</v>
      </c>
      <c r="U397" s="10">
        <f t="shared" si="19"/>
        <v>136678275</v>
      </c>
      <c r="V397" s="9">
        <v>638224</v>
      </c>
      <c r="W397" s="9">
        <v>988776</v>
      </c>
      <c r="X397" s="10">
        <f t="shared" si="20"/>
        <v>1627000</v>
      </c>
      <c r="Y397" s="10">
        <f t="shared" si="21"/>
        <v>138305275</v>
      </c>
    </row>
    <row r="398" spans="1:25" x14ac:dyDescent="0.35">
      <c r="A398" s="2" t="s">
        <v>276</v>
      </c>
      <c r="B398" s="2" t="s">
        <v>1138</v>
      </c>
      <c r="C398" s="7"/>
      <c r="D398" s="9">
        <v>83892</v>
      </c>
      <c r="E398" s="11">
        <v>0</v>
      </c>
      <c r="F398" s="11">
        <v>0</v>
      </c>
      <c r="G398" s="7"/>
      <c r="H398" s="11">
        <v>0</v>
      </c>
      <c r="I398" s="7"/>
      <c r="J398" s="7"/>
      <c r="K398" s="9">
        <v>128335</v>
      </c>
      <c r="L398" s="9">
        <v>56212</v>
      </c>
      <c r="M398" s="11">
        <v>0</v>
      </c>
      <c r="N398" s="11">
        <v>0</v>
      </c>
      <c r="O398" s="7"/>
      <c r="P398" s="9">
        <v>1412556</v>
      </c>
      <c r="Q398" s="9">
        <v>998791</v>
      </c>
      <c r="R398" s="9">
        <v>13229</v>
      </c>
      <c r="S398" s="9">
        <v>121</v>
      </c>
      <c r="T398" s="11">
        <v>0</v>
      </c>
      <c r="U398" s="10">
        <f t="shared" si="19"/>
        <v>2693136</v>
      </c>
      <c r="V398" s="7"/>
      <c r="W398" s="9">
        <v>299238</v>
      </c>
      <c r="X398" s="10">
        <f t="shared" si="20"/>
        <v>299238</v>
      </c>
      <c r="Y398" s="10">
        <f t="shared" si="21"/>
        <v>2992374</v>
      </c>
    </row>
    <row r="399" spans="1:25" ht="16" x14ac:dyDescent="0.35">
      <c r="A399" s="2" t="s">
        <v>277</v>
      </c>
      <c r="B399" s="2" t="s">
        <v>1139</v>
      </c>
      <c r="C399" s="9">
        <v>24360402</v>
      </c>
      <c r="D399" s="9">
        <v>1560963</v>
      </c>
      <c r="E399" s="9">
        <v>359329</v>
      </c>
      <c r="F399" s="11">
        <v>0</v>
      </c>
      <c r="G399" s="9">
        <v>308485</v>
      </c>
      <c r="H399" s="11">
        <v>0</v>
      </c>
      <c r="I399" s="9">
        <v>3959647</v>
      </c>
      <c r="J399" s="9">
        <v>14724943</v>
      </c>
      <c r="K399" s="9">
        <v>3198126</v>
      </c>
      <c r="L399" s="9">
        <v>679893</v>
      </c>
      <c r="M399" s="9">
        <v>1587</v>
      </c>
      <c r="N399" s="11">
        <v>0</v>
      </c>
      <c r="O399" s="9">
        <v>9923926</v>
      </c>
      <c r="P399" s="9">
        <v>8560257</v>
      </c>
      <c r="Q399" s="7"/>
      <c r="R399" s="11">
        <v>0</v>
      </c>
      <c r="S399" s="9">
        <v>318196</v>
      </c>
      <c r="T399" s="9">
        <v>392396</v>
      </c>
      <c r="U399" s="10">
        <f t="shared" si="19"/>
        <v>68348150</v>
      </c>
      <c r="V399" s="7"/>
      <c r="W399" s="9">
        <v>3415407</v>
      </c>
      <c r="X399" s="10">
        <f t="shared" si="20"/>
        <v>3415407</v>
      </c>
      <c r="Y399" s="10">
        <f t="shared" si="21"/>
        <v>71763557</v>
      </c>
    </row>
    <row r="400" spans="1:25" ht="16" x14ac:dyDescent="0.35">
      <c r="A400" s="2" t="s">
        <v>278</v>
      </c>
      <c r="B400" s="2" t="s">
        <v>1140</v>
      </c>
      <c r="C400" s="7"/>
      <c r="D400" s="11">
        <v>0</v>
      </c>
      <c r="E400" s="9">
        <v>359329</v>
      </c>
      <c r="F400" s="11">
        <v>0</v>
      </c>
      <c r="G400" s="7"/>
      <c r="H400" s="11">
        <v>0</v>
      </c>
      <c r="I400" s="7"/>
      <c r="J400" s="7"/>
      <c r="K400" s="11">
        <v>0</v>
      </c>
      <c r="L400" s="7"/>
      <c r="M400" s="11">
        <v>0</v>
      </c>
      <c r="N400" s="11">
        <v>0</v>
      </c>
      <c r="O400" s="7"/>
      <c r="P400" s="7"/>
      <c r="Q400" s="7"/>
      <c r="R400" s="11">
        <v>0</v>
      </c>
      <c r="S400" s="7"/>
      <c r="T400" s="11">
        <v>0</v>
      </c>
      <c r="U400" s="10">
        <f t="shared" ref="U400:U451" si="22">SUM(C400:T400)</f>
        <v>359329</v>
      </c>
      <c r="V400" s="7"/>
      <c r="W400" s="9">
        <v>2407489</v>
      </c>
      <c r="X400" s="10">
        <f t="shared" si="20"/>
        <v>2407489</v>
      </c>
      <c r="Y400" s="10">
        <f t="shared" si="21"/>
        <v>2766818</v>
      </c>
    </row>
    <row r="401" spans="1:25" ht="16" x14ac:dyDescent="0.35">
      <c r="A401" s="2" t="s">
        <v>279</v>
      </c>
      <c r="B401" s="2" t="s">
        <v>1141</v>
      </c>
      <c r="C401" s="7"/>
      <c r="D401" s="11">
        <v>0</v>
      </c>
      <c r="E401" s="7"/>
      <c r="F401" s="11">
        <v>0</v>
      </c>
      <c r="G401" s="7"/>
      <c r="H401" s="11">
        <v>0</v>
      </c>
      <c r="I401" s="7"/>
      <c r="J401" s="9">
        <v>312332</v>
      </c>
      <c r="K401" s="11">
        <v>0</v>
      </c>
      <c r="L401" s="7"/>
      <c r="M401" s="11">
        <v>0</v>
      </c>
      <c r="N401" s="11">
        <v>0</v>
      </c>
      <c r="O401" s="7"/>
      <c r="P401" s="7"/>
      <c r="Q401" s="7"/>
      <c r="R401" s="11">
        <v>0</v>
      </c>
      <c r="S401" s="7"/>
      <c r="T401" s="11">
        <v>0</v>
      </c>
      <c r="U401" s="10">
        <f t="shared" si="22"/>
        <v>312332</v>
      </c>
      <c r="V401" s="7"/>
      <c r="W401" s="9">
        <v>23642</v>
      </c>
      <c r="X401" s="10">
        <f t="shared" ref="X401:X452" si="23">SUM(V401:W401)</f>
        <v>23642</v>
      </c>
      <c r="Y401" s="10">
        <f t="shared" ref="Y401:Y452" si="24">U401+X401</f>
        <v>335974</v>
      </c>
    </row>
    <row r="402" spans="1:25" x14ac:dyDescent="0.35">
      <c r="A402" s="2" t="s">
        <v>280</v>
      </c>
      <c r="B402" s="2" t="s">
        <v>1142</v>
      </c>
      <c r="C402" s="9">
        <v>24360402</v>
      </c>
      <c r="D402" s="9">
        <v>1560963</v>
      </c>
      <c r="E402" s="7"/>
      <c r="F402" s="11">
        <v>0</v>
      </c>
      <c r="G402" s="9">
        <v>308485</v>
      </c>
      <c r="H402" s="11">
        <v>0</v>
      </c>
      <c r="I402" s="9">
        <v>3959647</v>
      </c>
      <c r="J402" s="9">
        <v>14412611</v>
      </c>
      <c r="K402" s="9">
        <v>3198126</v>
      </c>
      <c r="L402" s="9">
        <v>679893</v>
      </c>
      <c r="M402" s="9">
        <v>1587</v>
      </c>
      <c r="N402" s="11">
        <v>0</v>
      </c>
      <c r="O402" s="9">
        <v>9923926</v>
      </c>
      <c r="P402" s="9">
        <v>8560257</v>
      </c>
      <c r="Q402" s="7"/>
      <c r="R402" s="11">
        <v>0</v>
      </c>
      <c r="S402" s="9">
        <v>318196</v>
      </c>
      <c r="T402" s="9">
        <v>392396</v>
      </c>
      <c r="U402" s="10">
        <f t="shared" si="22"/>
        <v>67676489</v>
      </c>
      <c r="V402" s="7"/>
      <c r="W402" s="9">
        <v>984276</v>
      </c>
      <c r="X402" s="10">
        <f t="shared" si="23"/>
        <v>984276</v>
      </c>
      <c r="Y402" s="10">
        <f t="shared" si="24"/>
        <v>68660765</v>
      </c>
    </row>
    <row r="403" spans="1:25" ht="16" x14ac:dyDescent="0.35">
      <c r="A403" s="2" t="s">
        <v>281</v>
      </c>
      <c r="B403" s="2" t="s">
        <v>1143</v>
      </c>
      <c r="C403" s="7"/>
      <c r="D403" s="11">
        <v>0</v>
      </c>
      <c r="E403" s="7"/>
      <c r="F403" s="11">
        <v>0</v>
      </c>
      <c r="G403" s="7"/>
      <c r="H403" s="11">
        <v>0</v>
      </c>
      <c r="I403" s="7"/>
      <c r="J403" s="7"/>
      <c r="K403" s="9">
        <v>2176951</v>
      </c>
      <c r="L403" s="7"/>
      <c r="M403" s="11">
        <v>0</v>
      </c>
      <c r="N403" s="11">
        <v>0</v>
      </c>
      <c r="O403" s="7"/>
      <c r="P403" s="7"/>
      <c r="Q403" s="9">
        <v>99617</v>
      </c>
      <c r="R403" s="9">
        <v>3172003</v>
      </c>
      <c r="S403" s="9">
        <v>1744</v>
      </c>
      <c r="T403" s="9">
        <v>41706016</v>
      </c>
      <c r="U403" s="10">
        <f t="shared" si="22"/>
        <v>47156331</v>
      </c>
      <c r="V403" s="7"/>
      <c r="W403" s="7"/>
      <c r="X403" s="10">
        <f t="shared" si="23"/>
        <v>0</v>
      </c>
      <c r="Y403" s="10">
        <f t="shared" si="24"/>
        <v>47156331</v>
      </c>
    </row>
    <row r="404" spans="1:25" x14ac:dyDescent="0.35">
      <c r="A404" s="2" t="s">
        <v>282</v>
      </c>
      <c r="B404" s="2" t="s">
        <v>1144</v>
      </c>
      <c r="C404" s="7"/>
      <c r="D404" s="11">
        <v>0</v>
      </c>
      <c r="E404" s="7"/>
      <c r="F404" s="11">
        <v>0</v>
      </c>
      <c r="G404" s="7"/>
      <c r="H404" s="11">
        <v>0</v>
      </c>
      <c r="I404" s="7"/>
      <c r="J404" s="7"/>
      <c r="K404" s="11">
        <v>0</v>
      </c>
      <c r="L404" s="7"/>
      <c r="M404" s="11">
        <v>0</v>
      </c>
      <c r="N404" s="11">
        <v>0</v>
      </c>
      <c r="O404" s="7"/>
      <c r="P404" s="7"/>
      <c r="Q404" s="7"/>
      <c r="R404" s="11">
        <v>0</v>
      </c>
      <c r="S404" s="7"/>
      <c r="T404" s="11">
        <v>0</v>
      </c>
      <c r="U404" s="10">
        <f t="shared" si="22"/>
        <v>0</v>
      </c>
      <c r="V404" s="7"/>
      <c r="W404" s="7"/>
      <c r="X404" s="10">
        <f t="shared" si="23"/>
        <v>0</v>
      </c>
      <c r="Y404" s="10">
        <f t="shared" si="24"/>
        <v>0</v>
      </c>
    </row>
    <row r="405" spans="1:25" x14ac:dyDescent="0.35">
      <c r="A405" s="2" t="s">
        <v>283</v>
      </c>
      <c r="B405" s="2" t="s">
        <v>1145</v>
      </c>
      <c r="C405" s="9">
        <v>326393</v>
      </c>
      <c r="D405" s="9">
        <v>23773141</v>
      </c>
      <c r="E405" s="9">
        <v>15703442</v>
      </c>
      <c r="F405" s="9">
        <v>6734849</v>
      </c>
      <c r="G405" s="9">
        <v>2924386</v>
      </c>
      <c r="H405" s="9">
        <v>210417</v>
      </c>
      <c r="I405" s="9">
        <v>214568</v>
      </c>
      <c r="J405" s="9">
        <v>1844543</v>
      </c>
      <c r="K405" s="9">
        <v>79839676</v>
      </c>
      <c r="L405" s="9">
        <v>978495</v>
      </c>
      <c r="M405" s="9">
        <v>3521235</v>
      </c>
      <c r="N405" s="9">
        <v>7054179</v>
      </c>
      <c r="O405" s="9">
        <v>1376819</v>
      </c>
      <c r="P405" s="9">
        <v>900599</v>
      </c>
      <c r="Q405" s="9">
        <v>60316433</v>
      </c>
      <c r="R405" s="9">
        <v>4234042</v>
      </c>
      <c r="S405" s="9">
        <v>17074351</v>
      </c>
      <c r="T405" s="9">
        <v>8618397</v>
      </c>
      <c r="U405" s="10">
        <f t="shared" si="22"/>
        <v>235645965</v>
      </c>
      <c r="V405" s="9">
        <v>88431</v>
      </c>
      <c r="W405" s="7"/>
      <c r="X405" s="10">
        <f t="shared" si="23"/>
        <v>88431</v>
      </c>
      <c r="Y405" s="10">
        <f t="shared" si="24"/>
        <v>235734396</v>
      </c>
    </row>
    <row r="406" spans="1:25" x14ac:dyDescent="0.35">
      <c r="A406" s="2" t="s">
        <v>284</v>
      </c>
      <c r="B406" s="2" t="s">
        <v>1146</v>
      </c>
      <c r="C406" s="9">
        <v>326393</v>
      </c>
      <c r="D406" s="9">
        <v>22204867</v>
      </c>
      <c r="E406" s="9">
        <v>14281664</v>
      </c>
      <c r="F406" s="9">
        <v>6734849</v>
      </c>
      <c r="G406" s="9">
        <v>1786164</v>
      </c>
      <c r="H406" s="9">
        <v>173129</v>
      </c>
      <c r="I406" s="7"/>
      <c r="J406" s="7"/>
      <c r="K406" s="9">
        <v>79839676</v>
      </c>
      <c r="L406" s="9">
        <v>978495</v>
      </c>
      <c r="M406" s="9">
        <v>3521235</v>
      </c>
      <c r="N406" s="9">
        <v>7054179</v>
      </c>
      <c r="O406" s="7"/>
      <c r="P406" s="9">
        <v>900599</v>
      </c>
      <c r="Q406" s="9">
        <v>56780233</v>
      </c>
      <c r="R406" s="11">
        <v>0</v>
      </c>
      <c r="S406" s="9">
        <v>17074351</v>
      </c>
      <c r="T406" s="9">
        <v>45172</v>
      </c>
      <c r="U406" s="10">
        <f t="shared" si="22"/>
        <v>211701006</v>
      </c>
      <c r="V406" s="9">
        <v>88431</v>
      </c>
      <c r="W406" s="7"/>
      <c r="X406" s="10">
        <f t="shared" si="23"/>
        <v>88431</v>
      </c>
      <c r="Y406" s="10">
        <f t="shared" si="24"/>
        <v>211789437</v>
      </c>
    </row>
    <row r="407" spans="1:25" x14ac:dyDescent="0.35">
      <c r="A407" s="2" t="s">
        <v>285</v>
      </c>
      <c r="B407" s="2" t="s">
        <v>1147</v>
      </c>
      <c r="C407" s="7"/>
      <c r="D407" s="9">
        <v>1504036</v>
      </c>
      <c r="E407" s="9">
        <v>1104112</v>
      </c>
      <c r="F407" s="11">
        <v>0</v>
      </c>
      <c r="G407" s="9">
        <v>1138222</v>
      </c>
      <c r="H407" s="9">
        <v>37288</v>
      </c>
      <c r="I407" s="9">
        <v>84568</v>
      </c>
      <c r="J407" s="9">
        <v>1844543</v>
      </c>
      <c r="K407" s="11">
        <v>0</v>
      </c>
      <c r="L407" s="7"/>
      <c r="M407" s="11">
        <v>0</v>
      </c>
      <c r="N407" s="11">
        <v>0</v>
      </c>
      <c r="O407" s="9">
        <v>1376819</v>
      </c>
      <c r="P407" s="7"/>
      <c r="Q407" s="9">
        <v>3536200</v>
      </c>
      <c r="R407" s="9">
        <v>4234042</v>
      </c>
      <c r="S407" s="7"/>
      <c r="T407" s="9">
        <v>8573225</v>
      </c>
      <c r="U407" s="10">
        <f t="shared" si="22"/>
        <v>23433055</v>
      </c>
      <c r="V407" s="7"/>
      <c r="W407" s="7"/>
      <c r="X407" s="10">
        <f t="shared" si="23"/>
        <v>0</v>
      </c>
      <c r="Y407" s="10">
        <f t="shared" si="24"/>
        <v>23433055</v>
      </c>
    </row>
    <row r="408" spans="1:25" x14ac:dyDescent="0.35">
      <c r="A408" s="2" t="s">
        <v>286</v>
      </c>
      <c r="B408" s="2" t="s">
        <v>1148</v>
      </c>
      <c r="C408" s="7"/>
      <c r="D408" s="9">
        <v>64238</v>
      </c>
      <c r="E408" s="9">
        <v>317666</v>
      </c>
      <c r="F408" s="11">
        <v>0</v>
      </c>
      <c r="G408" s="7"/>
      <c r="H408" s="7"/>
      <c r="I408" s="9">
        <v>130000</v>
      </c>
      <c r="J408" s="7"/>
      <c r="K408" s="11">
        <v>0</v>
      </c>
      <c r="L408" s="7"/>
      <c r="M408" s="11">
        <v>0</v>
      </c>
      <c r="N408" s="11">
        <v>0</v>
      </c>
      <c r="O408" s="7"/>
      <c r="P408" s="7"/>
      <c r="Q408" s="7"/>
      <c r="R408" s="11">
        <v>0</v>
      </c>
      <c r="S408" s="7"/>
      <c r="T408" s="11">
        <v>0</v>
      </c>
      <c r="U408" s="10">
        <f t="shared" si="22"/>
        <v>511904</v>
      </c>
      <c r="V408" s="7"/>
      <c r="W408" s="7"/>
      <c r="X408" s="10">
        <f t="shared" si="23"/>
        <v>0</v>
      </c>
      <c r="Y408" s="10">
        <f t="shared" si="24"/>
        <v>511904</v>
      </c>
    </row>
    <row r="409" spans="1:25" x14ac:dyDescent="0.35">
      <c r="A409" s="2" t="s">
        <v>287</v>
      </c>
      <c r="B409" s="2" t="s">
        <v>1149</v>
      </c>
      <c r="C409" s="7"/>
      <c r="D409" s="11">
        <v>0</v>
      </c>
      <c r="E409" s="7"/>
      <c r="F409" s="11">
        <v>0</v>
      </c>
      <c r="G409" s="7"/>
      <c r="H409" s="7"/>
      <c r="I409" s="7"/>
      <c r="J409" s="7"/>
      <c r="K409" s="11">
        <v>0</v>
      </c>
      <c r="L409" s="9">
        <v>239618</v>
      </c>
      <c r="M409" s="11">
        <v>0</v>
      </c>
      <c r="N409" s="9">
        <v>60000</v>
      </c>
      <c r="O409" s="7"/>
      <c r="P409" s="7"/>
      <c r="Q409" s="9">
        <v>10916</v>
      </c>
      <c r="R409" s="11">
        <v>0</v>
      </c>
      <c r="S409" s="7"/>
      <c r="T409" s="11">
        <v>0</v>
      </c>
      <c r="U409" s="10">
        <f t="shared" si="22"/>
        <v>310534</v>
      </c>
      <c r="V409" s="7"/>
      <c r="W409" s="9">
        <v>426195</v>
      </c>
      <c r="X409" s="10">
        <f t="shared" si="23"/>
        <v>426195</v>
      </c>
      <c r="Y409" s="10">
        <f t="shared" si="24"/>
        <v>736729</v>
      </c>
    </row>
    <row r="410" spans="1:25" x14ac:dyDescent="0.35">
      <c r="A410" s="2" t="s">
        <v>288</v>
      </c>
      <c r="B410" s="2" t="s">
        <v>1150</v>
      </c>
      <c r="C410" s="9">
        <v>909091</v>
      </c>
      <c r="D410" s="9">
        <v>4990666</v>
      </c>
      <c r="E410" s="9">
        <v>5927341</v>
      </c>
      <c r="F410" s="9">
        <v>14231163</v>
      </c>
      <c r="G410" s="9">
        <v>713350</v>
      </c>
      <c r="H410" s="9">
        <v>34816</v>
      </c>
      <c r="I410" s="9">
        <v>521447</v>
      </c>
      <c r="J410" s="9">
        <v>62680287</v>
      </c>
      <c r="K410" s="9">
        <v>22755117</v>
      </c>
      <c r="L410" s="9">
        <v>476355</v>
      </c>
      <c r="M410" s="9">
        <v>2509081</v>
      </c>
      <c r="N410" s="9">
        <v>3440716</v>
      </c>
      <c r="O410" s="9">
        <v>6553758</v>
      </c>
      <c r="P410" s="9">
        <v>70972</v>
      </c>
      <c r="Q410" s="9">
        <v>28281652</v>
      </c>
      <c r="R410" s="9">
        <v>10321164</v>
      </c>
      <c r="S410" s="9">
        <v>2123073</v>
      </c>
      <c r="T410" s="9">
        <v>13617444</v>
      </c>
      <c r="U410" s="10">
        <f t="shared" si="22"/>
        <v>180157493</v>
      </c>
      <c r="V410" s="9">
        <v>8550</v>
      </c>
      <c r="W410" s="9">
        <v>237316</v>
      </c>
      <c r="X410" s="10">
        <f t="shared" si="23"/>
        <v>245866</v>
      </c>
      <c r="Y410" s="10">
        <f t="shared" si="24"/>
        <v>180403359</v>
      </c>
    </row>
    <row r="411" spans="1:25" x14ac:dyDescent="0.35">
      <c r="A411" s="2" t="s">
        <v>289</v>
      </c>
      <c r="B411" s="2" t="s">
        <v>1151</v>
      </c>
      <c r="C411" s="7"/>
      <c r="D411" s="11">
        <v>0</v>
      </c>
      <c r="E411" s="7"/>
      <c r="F411" s="11">
        <v>0</v>
      </c>
      <c r="G411" s="7"/>
      <c r="H411" s="7"/>
      <c r="I411" s="7"/>
      <c r="J411" s="7"/>
      <c r="K411" s="7"/>
      <c r="L411" s="9">
        <v>8330</v>
      </c>
      <c r="M411" s="9">
        <v>1082</v>
      </c>
      <c r="N411" s="11">
        <v>0</v>
      </c>
      <c r="O411" s="7"/>
      <c r="P411" s="7"/>
      <c r="Q411" s="11">
        <v>0</v>
      </c>
      <c r="R411" s="11">
        <v>0</v>
      </c>
      <c r="S411" s="7"/>
      <c r="T411" s="11">
        <v>0</v>
      </c>
      <c r="U411" s="10">
        <f t="shared" si="22"/>
        <v>9412</v>
      </c>
      <c r="V411" s="7"/>
      <c r="W411" s="7"/>
      <c r="X411" s="10">
        <f t="shared" si="23"/>
        <v>0</v>
      </c>
      <c r="Y411" s="10">
        <f t="shared" si="24"/>
        <v>9412</v>
      </c>
    </row>
    <row r="412" spans="1:25" x14ac:dyDescent="0.35">
      <c r="A412" s="2" t="s">
        <v>290</v>
      </c>
      <c r="B412" s="2" t="s">
        <v>1152</v>
      </c>
      <c r="C412" s="9">
        <v>740458</v>
      </c>
      <c r="D412" s="9">
        <v>4524361</v>
      </c>
      <c r="E412" s="9">
        <v>2806776</v>
      </c>
      <c r="F412" s="9">
        <v>6874896</v>
      </c>
      <c r="G412" s="9">
        <v>565452</v>
      </c>
      <c r="H412" s="9">
        <v>34816</v>
      </c>
      <c r="I412" s="9">
        <v>263496</v>
      </c>
      <c r="J412" s="9">
        <v>2035516</v>
      </c>
      <c r="K412" s="9">
        <v>9837938</v>
      </c>
      <c r="L412" s="9">
        <v>45830</v>
      </c>
      <c r="M412" s="9">
        <v>2507999</v>
      </c>
      <c r="N412" s="9">
        <v>1409849</v>
      </c>
      <c r="O412" s="9">
        <v>2262667</v>
      </c>
      <c r="P412" s="9">
        <v>70972</v>
      </c>
      <c r="Q412" s="9">
        <v>8259170</v>
      </c>
      <c r="R412" s="9">
        <v>2436941</v>
      </c>
      <c r="S412" s="9">
        <v>773073</v>
      </c>
      <c r="T412" s="9">
        <v>8839025</v>
      </c>
      <c r="U412" s="10">
        <f t="shared" si="22"/>
        <v>54289235</v>
      </c>
      <c r="V412" s="7"/>
      <c r="W412" s="9">
        <v>150765</v>
      </c>
      <c r="X412" s="10">
        <f t="shared" si="23"/>
        <v>150765</v>
      </c>
      <c r="Y412" s="10">
        <f t="shared" si="24"/>
        <v>54440000</v>
      </c>
    </row>
    <row r="413" spans="1:25" x14ac:dyDescent="0.35">
      <c r="A413" s="2" t="s">
        <v>291</v>
      </c>
      <c r="B413" s="2" t="s">
        <v>1153</v>
      </c>
      <c r="C413" s="7"/>
      <c r="D413" s="9">
        <v>466305</v>
      </c>
      <c r="E413" s="7"/>
      <c r="F413" s="11">
        <v>0</v>
      </c>
      <c r="G413" s="7"/>
      <c r="H413" s="11">
        <v>0</v>
      </c>
      <c r="I413" s="7"/>
      <c r="J413" s="9">
        <v>946000</v>
      </c>
      <c r="K413" s="11">
        <v>0</v>
      </c>
      <c r="L413" s="7"/>
      <c r="M413" s="11">
        <v>0</v>
      </c>
      <c r="N413" s="9">
        <v>1941307</v>
      </c>
      <c r="O413" s="9">
        <v>1190000</v>
      </c>
      <c r="P413" s="7"/>
      <c r="Q413" s="11">
        <v>0</v>
      </c>
      <c r="R413" s="11">
        <v>0</v>
      </c>
      <c r="S413" s="7"/>
      <c r="T413" s="11">
        <v>0</v>
      </c>
      <c r="U413" s="10">
        <f t="shared" si="22"/>
        <v>4543612</v>
      </c>
      <c r="V413" s="7"/>
      <c r="W413" s="7"/>
      <c r="X413" s="10">
        <f t="shared" si="23"/>
        <v>0</v>
      </c>
      <c r="Y413" s="10">
        <f t="shared" si="24"/>
        <v>4543612</v>
      </c>
    </row>
    <row r="414" spans="1:25" x14ac:dyDescent="0.35">
      <c r="A414" s="2" t="s">
        <v>292</v>
      </c>
      <c r="B414" s="2" t="s">
        <v>1154</v>
      </c>
      <c r="C414" s="9">
        <v>168633</v>
      </c>
      <c r="D414" s="11">
        <v>0</v>
      </c>
      <c r="E414" s="9">
        <v>3120565</v>
      </c>
      <c r="F414" s="9">
        <v>7356267</v>
      </c>
      <c r="G414" s="9">
        <v>147898</v>
      </c>
      <c r="H414" s="7"/>
      <c r="I414" s="9">
        <v>257951</v>
      </c>
      <c r="J414" s="9">
        <v>59698771</v>
      </c>
      <c r="K414" s="9">
        <v>12917179</v>
      </c>
      <c r="L414" s="9">
        <v>422195</v>
      </c>
      <c r="M414" s="11">
        <v>0</v>
      </c>
      <c r="N414" s="9">
        <v>89560</v>
      </c>
      <c r="O414" s="9">
        <v>3101091</v>
      </c>
      <c r="P414" s="7"/>
      <c r="Q414" s="9">
        <v>20022482</v>
      </c>
      <c r="R414" s="9">
        <v>7884223</v>
      </c>
      <c r="S414" s="9">
        <v>1350000</v>
      </c>
      <c r="T414" s="9">
        <v>4778419</v>
      </c>
      <c r="U414" s="10">
        <f t="shared" si="22"/>
        <v>121315234</v>
      </c>
      <c r="V414" s="9">
        <v>8550</v>
      </c>
      <c r="W414" s="9">
        <v>86551</v>
      </c>
      <c r="X414" s="10">
        <f t="shared" si="23"/>
        <v>95101</v>
      </c>
      <c r="Y414" s="10">
        <f t="shared" si="24"/>
        <v>121410335</v>
      </c>
    </row>
    <row r="415" spans="1:25" x14ac:dyDescent="0.35">
      <c r="A415" s="2" t="s">
        <v>293</v>
      </c>
      <c r="B415" s="2" t="s">
        <v>1155</v>
      </c>
      <c r="C415" s="9">
        <v>-130049621</v>
      </c>
      <c r="D415" s="9">
        <v>-1280856824</v>
      </c>
      <c r="E415" s="9">
        <v>-1065828648</v>
      </c>
      <c r="F415" s="9">
        <v>-2228874517</v>
      </c>
      <c r="G415" s="9">
        <v>-315041318</v>
      </c>
      <c r="H415" s="9">
        <v>-12619960</v>
      </c>
      <c r="I415" s="9">
        <v>-52965790</v>
      </c>
      <c r="J415" s="9">
        <v>-1173921782</v>
      </c>
      <c r="K415" s="9">
        <v>-2769246678</v>
      </c>
      <c r="L415" s="9">
        <v>-211102170</v>
      </c>
      <c r="M415" s="9">
        <v>-533309131</v>
      </c>
      <c r="N415" s="9">
        <v>-808876286</v>
      </c>
      <c r="O415" s="9">
        <v>-1315738411</v>
      </c>
      <c r="P415" s="9">
        <v>-200506409</v>
      </c>
      <c r="Q415" s="9">
        <v>-2508295778</v>
      </c>
      <c r="R415" s="9">
        <v>-1095786824</v>
      </c>
      <c r="S415" s="9">
        <v>-476179374</v>
      </c>
      <c r="T415" s="9">
        <v>-2773385947</v>
      </c>
      <c r="U415" s="10">
        <f t="shared" si="22"/>
        <v>-18952585468</v>
      </c>
      <c r="V415" s="9">
        <v>-1745375</v>
      </c>
      <c r="W415" s="9">
        <v>-54399179</v>
      </c>
      <c r="X415" s="10">
        <f t="shared" si="23"/>
        <v>-56144554</v>
      </c>
      <c r="Y415" s="10">
        <f t="shared" si="24"/>
        <v>-19008730022</v>
      </c>
    </row>
    <row r="416" spans="1:25" x14ac:dyDescent="0.35">
      <c r="A416" s="2" t="s">
        <v>294</v>
      </c>
      <c r="B416" s="2" t="s">
        <v>1156</v>
      </c>
      <c r="C416" s="9">
        <v>-67553692</v>
      </c>
      <c r="D416" s="9">
        <v>-801791256</v>
      </c>
      <c r="E416" s="9">
        <v>-282402304</v>
      </c>
      <c r="F416" s="9">
        <v>-1119213724</v>
      </c>
      <c r="G416" s="9">
        <v>-197852271</v>
      </c>
      <c r="H416" s="9">
        <v>-2510313</v>
      </c>
      <c r="I416" s="9">
        <v>-22750000</v>
      </c>
      <c r="J416" s="9">
        <v>-316439882</v>
      </c>
      <c r="K416" s="9">
        <v>-1715522404</v>
      </c>
      <c r="L416" s="9">
        <v>-54517000</v>
      </c>
      <c r="M416" s="9">
        <v>-330600000</v>
      </c>
      <c r="N416" s="9">
        <v>-587348800</v>
      </c>
      <c r="O416" s="9">
        <v>-613546869</v>
      </c>
      <c r="P416" s="9">
        <v>-119341308</v>
      </c>
      <c r="Q416" s="9">
        <v>-1780310204</v>
      </c>
      <c r="R416" s="9">
        <v>-756109696</v>
      </c>
      <c r="S416" s="9">
        <v>-217519103</v>
      </c>
      <c r="T416" s="9">
        <v>-1794120181</v>
      </c>
      <c r="U416" s="10">
        <f t="shared" si="22"/>
        <v>-10779449007</v>
      </c>
      <c r="V416" s="9">
        <v>-325330</v>
      </c>
      <c r="W416" s="9">
        <v>-15337178</v>
      </c>
      <c r="X416" s="10">
        <f t="shared" si="23"/>
        <v>-15662508</v>
      </c>
      <c r="Y416" s="10">
        <f t="shared" si="24"/>
        <v>-10795111515</v>
      </c>
    </row>
    <row r="417" spans="1:25" x14ac:dyDescent="0.35">
      <c r="A417" s="2" t="s">
        <v>295</v>
      </c>
      <c r="B417" s="2" t="s">
        <v>1157</v>
      </c>
      <c r="C417" s="7"/>
      <c r="D417" s="7"/>
      <c r="E417" s="9">
        <v>-43818150</v>
      </c>
      <c r="F417" s="7"/>
      <c r="G417" s="7"/>
      <c r="H417" s="7"/>
      <c r="I417" s="7"/>
      <c r="J417" s="7"/>
      <c r="K417" s="7"/>
      <c r="L417" s="7"/>
      <c r="M417" s="7"/>
      <c r="N417" s="9">
        <v>-7487000</v>
      </c>
      <c r="O417" s="7"/>
      <c r="P417" s="7"/>
      <c r="Q417" s="7"/>
      <c r="R417" s="7"/>
      <c r="S417" s="7"/>
      <c r="T417" s="7"/>
      <c r="U417" s="10">
        <f t="shared" si="22"/>
        <v>-51305150</v>
      </c>
      <c r="V417" s="7"/>
      <c r="W417" s="7"/>
      <c r="X417" s="10">
        <f t="shared" si="23"/>
        <v>0</v>
      </c>
      <c r="Y417" s="10">
        <f t="shared" si="24"/>
        <v>-51305150</v>
      </c>
    </row>
    <row r="418" spans="1:25" ht="16" x14ac:dyDescent="0.35">
      <c r="A418" s="2" t="s">
        <v>296</v>
      </c>
      <c r="B418" s="2" t="s">
        <v>1158</v>
      </c>
      <c r="C418" s="7"/>
      <c r="D418" s="7"/>
      <c r="E418" s="9">
        <v>-43818150</v>
      </c>
      <c r="F418" s="7"/>
      <c r="G418" s="7"/>
      <c r="H418" s="7"/>
      <c r="I418" s="7"/>
      <c r="J418" s="7"/>
      <c r="K418" s="7"/>
      <c r="L418" s="7"/>
      <c r="M418" s="7"/>
      <c r="N418" s="9">
        <v>-7487000</v>
      </c>
      <c r="O418" s="7"/>
      <c r="P418" s="7"/>
      <c r="Q418" s="7"/>
      <c r="R418" s="7"/>
      <c r="S418" s="7"/>
      <c r="T418" s="7"/>
      <c r="U418" s="10">
        <f t="shared" si="22"/>
        <v>-51305150</v>
      </c>
      <c r="V418" s="7"/>
      <c r="W418" s="7"/>
      <c r="X418" s="10">
        <f t="shared" si="23"/>
        <v>0</v>
      </c>
      <c r="Y418" s="10">
        <f t="shared" si="24"/>
        <v>-51305150</v>
      </c>
    </row>
    <row r="419" spans="1:25" ht="16" x14ac:dyDescent="0.35">
      <c r="A419" s="2" t="s">
        <v>297</v>
      </c>
      <c r="B419" s="2" t="s">
        <v>1159</v>
      </c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11">
        <v>0</v>
      </c>
      <c r="O419" s="7"/>
      <c r="P419" s="7"/>
      <c r="Q419" s="7"/>
      <c r="R419" s="7"/>
      <c r="S419" s="7"/>
      <c r="T419" s="7"/>
      <c r="U419" s="10">
        <f t="shared" si="22"/>
        <v>0</v>
      </c>
      <c r="V419" s="7"/>
      <c r="W419" s="7"/>
      <c r="X419" s="10">
        <f t="shared" si="23"/>
        <v>0</v>
      </c>
      <c r="Y419" s="10">
        <f t="shared" si="24"/>
        <v>0</v>
      </c>
    </row>
    <row r="420" spans="1:25" x14ac:dyDescent="0.35">
      <c r="A420" s="2" t="s">
        <v>298</v>
      </c>
      <c r="B420" s="2" t="s">
        <v>1160</v>
      </c>
      <c r="C420" s="7"/>
      <c r="D420" s="7"/>
      <c r="E420" s="9">
        <v>-270628</v>
      </c>
      <c r="F420" s="7"/>
      <c r="G420" s="7"/>
      <c r="H420" s="7"/>
      <c r="I420" s="7"/>
      <c r="J420" s="7"/>
      <c r="K420" s="7"/>
      <c r="L420" s="7"/>
      <c r="M420" s="7"/>
      <c r="N420" s="11">
        <v>0</v>
      </c>
      <c r="O420" s="7"/>
      <c r="P420" s="7"/>
      <c r="Q420" s="7"/>
      <c r="R420" s="7"/>
      <c r="S420" s="7"/>
      <c r="T420" s="7"/>
      <c r="U420" s="10">
        <f t="shared" si="22"/>
        <v>-270628</v>
      </c>
      <c r="V420" s="7"/>
      <c r="W420" s="7"/>
      <c r="X420" s="10">
        <f t="shared" si="23"/>
        <v>0</v>
      </c>
      <c r="Y420" s="10">
        <f t="shared" si="24"/>
        <v>-270628</v>
      </c>
    </row>
    <row r="421" spans="1:25" x14ac:dyDescent="0.35">
      <c r="A421" s="2" t="s">
        <v>299</v>
      </c>
      <c r="B421" s="2" t="s">
        <v>1161</v>
      </c>
      <c r="C421" s="7"/>
      <c r="D421" s="7"/>
      <c r="E421" s="9">
        <v>-270628</v>
      </c>
      <c r="F421" s="7"/>
      <c r="G421" s="7"/>
      <c r="H421" s="7"/>
      <c r="I421" s="7"/>
      <c r="J421" s="7"/>
      <c r="K421" s="7"/>
      <c r="L421" s="7"/>
      <c r="M421" s="7"/>
      <c r="N421" s="11">
        <v>0</v>
      </c>
      <c r="O421" s="7"/>
      <c r="P421" s="7"/>
      <c r="Q421" s="7"/>
      <c r="R421" s="7"/>
      <c r="S421" s="7"/>
      <c r="T421" s="7"/>
      <c r="U421" s="10">
        <f t="shared" si="22"/>
        <v>-270628</v>
      </c>
      <c r="V421" s="7"/>
      <c r="W421" s="7"/>
      <c r="X421" s="10">
        <f t="shared" si="23"/>
        <v>0</v>
      </c>
      <c r="Y421" s="10">
        <f t="shared" si="24"/>
        <v>-270628</v>
      </c>
    </row>
    <row r="422" spans="1:25" x14ac:dyDescent="0.35">
      <c r="A422" s="2" t="s">
        <v>202</v>
      </c>
      <c r="B422" s="2" t="s">
        <v>1049</v>
      </c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10"/>
      <c r="V422" s="7"/>
      <c r="W422" s="7"/>
      <c r="X422" s="10"/>
      <c r="Y422" s="10"/>
    </row>
    <row r="423" spans="1:25" ht="16" x14ac:dyDescent="0.35">
      <c r="A423" s="2" t="s">
        <v>203</v>
      </c>
      <c r="B423" s="2" t="s">
        <v>1050</v>
      </c>
      <c r="C423" s="7"/>
      <c r="D423" s="7"/>
      <c r="E423" s="9">
        <v>-270628</v>
      </c>
      <c r="F423" s="7"/>
      <c r="G423" s="7"/>
      <c r="H423" s="7"/>
      <c r="I423" s="7"/>
      <c r="J423" s="7"/>
      <c r="K423" s="7"/>
      <c r="L423" s="7"/>
      <c r="M423" s="7"/>
      <c r="N423" s="11">
        <v>0</v>
      </c>
      <c r="O423" s="7"/>
      <c r="P423" s="7"/>
      <c r="Q423" s="7"/>
      <c r="R423" s="7"/>
      <c r="S423" s="7"/>
      <c r="T423" s="7"/>
      <c r="U423" s="10">
        <f t="shared" si="22"/>
        <v>-270628</v>
      </c>
      <c r="V423" s="7"/>
      <c r="W423" s="7"/>
      <c r="X423" s="10">
        <f t="shared" si="23"/>
        <v>0</v>
      </c>
      <c r="Y423" s="10">
        <f t="shared" si="24"/>
        <v>-270628</v>
      </c>
    </row>
    <row r="424" spans="1:25" x14ac:dyDescent="0.35">
      <c r="A424" s="2" t="s">
        <v>204</v>
      </c>
      <c r="B424" s="2" t="s">
        <v>1051</v>
      </c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11">
        <v>0</v>
      </c>
      <c r="O424" s="7"/>
      <c r="P424" s="7"/>
      <c r="Q424" s="7"/>
      <c r="R424" s="7"/>
      <c r="S424" s="7"/>
      <c r="T424" s="7"/>
      <c r="U424" s="10">
        <f t="shared" si="22"/>
        <v>0</v>
      </c>
      <c r="V424" s="7"/>
      <c r="W424" s="7"/>
      <c r="X424" s="10">
        <f t="shared" si="23"/>
        <v>0</v>
      </c>
      <c r="Y424" s="10">
        <f t="shared" si="24"/>
        <v>0</v>
      </c>
    </row>
    <row r="425" spans="1:25" x14ac:dyDescent="0.35">
      <c r="A425" s="2" t="s">
        <v>205</v>
      </c>
      <c r="B425" s="2" t="s">
        <v>1052</v>
      </c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11">
        <v>0</v>
      </c>
      <c r="O425" s="7"/>
      <c r="P425" s="7"/>
      <c r="Q425" s="7"/>
      <c r="R425" s="7"/>
      <c r="S425" s="7"/>
      <c r="T425" s="7"/>
      <c r="U425" s="10">
        <f t="shared" si="22"/>
        <v>0</v>
      </c>
      <c r="V425" s="7"/>
      <c r="W425" s="7"/>
      <c r="X425" s="10">
        <f t="shared" si="23"/>
        <v>0</v>
      </c>
      <c r="Y425" s="10">
        <f t="shared" si="24"/>
        <v>0</v>
      </c>
    </row>
    <row r="426" spans="1:25" ht="16" x14ac:dyDescent="0.35">
      <c r="A426" s="2" t="s">
        <v>300</v>
      </c>
      <c r="B426" s="2" t="s">
        <v>1162</v>
      </c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11">
        <v>0</v>
      </c>
      <c r="O426" s="7"/>
      <c r="P426" s="7"/>
      <c r="Q426" s="7"/>
      <c r="R426" s="7"/>
      <c r="S426" s="7"/>
      <c r="T426" s="7"/>
      <c r="U426" s="10">
        <f t="shared" si="22"/>
        <v>0</v>
      </c>
      <c r="V426" s="7"/>
      <c r="W426" s="7"/>
      <c r="X426" s="10">
        <f t="shared" si="23"/>
        <v>0</v>
      </c>
      <c r="Y426" s="10">
        <f t="shared" si="24"/>
        <v>0</v>
      </c>
    </row>
    <row r="427" spans="1:25" x14ac:dyDescent="0.35">
      <c r="A427" s="2" t="s">
        <v>301</v>
      </c>
      <c r="B427" s="2" t="s">
        <v>1163</v>
      </c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11">
        <v>0</v>
      </c>
      <c r="O427" s="7"/>
      <c r="P427" s="7"/>
      <c r="Q427" s="7"/>
      <c r="R427" s="7"/>
      <c r="S427" s="7"/>
      <c r="T427" s="7"/>
      <c r="U427" s="10">
        <f t="shared" si="22"/>
        <v>0</v>
      </c>
      <c r="V427" s="7"/>
      <c r="W427" s="7"/>
      <c r="X427" s="10">
        <f t="shared" si="23"/>
        <v>0</v>
      </c>
      <c r="Y427" s="10">
        <f t="shared" si="24"/>
        <v>0</v>
      </c>
    </row>
    <row r="428" spans="1:25" x14ac:dyDescent="0.35">
      <c r="A428" s="2" t="s">
        <v>207</v>
      </c>
      <c r="B428" s="2" t="s">
        <v>1055</v>
      </c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10"/>
      <c r="V428" s="7"/>
      <c r="W428" s="7"/>
      <c r="X428" s="10"/>
      <c r="Y428" s="10"/>
    </row>
    <row r="429" spans="1:25" x14ac:dyDescent="0.35">
      <c r="A429" s="2" t="s">
        <v>208</v>
      </c>
      <c r="B429" s="2" t="s">
        <v>1056</v>
      </c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11">
        <v>0</v>
      </c>
      <c r="O429" s="7"/>
      <c r="P429" s="7"/>
      <c r="Q429" s="7"/>
      <c r="R429" s="7"/>
      <c r="S429" s="7"/>
      <c r="T429" s="7"/>
      <c r="U429" s="10">
        <f t="shared" si="22"/>
        <v>0</v>
      </c>
      <c r="V429" s="7"/>
      <c r="W429" s="7"/>
      <c r="X429" s="10">
        <f t="shared" si="23"/>
        <v>0</v>
      </c>
      <c r="Y429" s="10">
        <f t="shared" si="24"/>
        <v>0</v>
      </c>
    </row>
    <row r="430" spans="1:25" x14ac:dyDescent="0.35">
      <c r="A430" s="2" t="s">
        <v>209</v>
      </c>
      <c r="B430" s="2" t="s">
        <v>1057</v>
      </c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11">
        <v>0</v>
      </c>
      <c r="O430" s="7"/>
      <c r="P430" s="7"/>
      <c r="Q430" s="7"/>
      <c r="R430" s="7"/>
      <c r="S430" s="7"/>
      <c r="T430" s="7"/>
      <c r="U430" s="10">
        <f t="shared" si="22"/>
        <v>0</v>
      </c>
      <c r="V430" s="7"/>
      <c r="W430" s="7"/>
      <c r="X430" s="10">
        <f t="shared" si="23"/>
        <v>0</v>
      </c>
      <c r="Y430" s="10">
        <f t="shared" si="24"/>
        <v>0</v>
      </c>
    </row>
    <row r="431" spans="1:25" x14ac:dyDescent="0.35">
      <c r="A431" s="2" t="s">
        <v>210</v>
      </c>
      <c r="B431" s="2" t="s">
        <v>1058</v>
      </c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11">
        <v>0</v>
      </c>
      <c r="O431" s="7"/>
      <c r="P431" s="7"/>
      <c r="Q431" s="7"/>
      <c r="R431" s="7"/>
      <c r="S431" s="7"/>
      <c r="T431" s="7"/>
      <c r="U431" s="10">
        <f t="shared" si="22"/>
        <v>0</v>
      </c>
      <c r="V431" s="7"/>
      <c r="W431" s="7"/>
      <c r="X431" s="10">
        <f t="shared" si="23"/>
        <v>0</v>
      </c>
      <c r="Y431" s="10">
        <f t="shared" si="24"/>
        <v>0</v>
      </c>
    </row>
    <row r="432" spans="1:25" x14ac:dyDescent="0.35">
      <c r="A432" s="2" t="s">
        <v>211</v>
      </c>
      <c r="B432" s="2" t="s">
        <v>1059</v>
      </c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11">
        <v>0</v>
      </c>
      <c r="O432" s="7"/>
      <c r="P432" s="7"/>
      <c r="Q432" s="7"/>
      <c r="R432" s="7"/>
      <c r="S432" s="7"/>
      <c r="T432" s="7"/>
      <c r="U432" s="10">
        <f t="shared" si="22"/>
        <v>0</v>
      </c>
      <c r="V432" s="7"/>
      <c r="W432" s="7"/>
      <c r="X432" s="10">
        <f t="shared" si="23"/>
        <v>0</v>
      </c>
      <c r="Y432" s="10">
        <f t="shared" si="24"/>
        <v>0</v>
      </c>
    </row>
    <row r="433" spans="1:25" x14ac:dyDescent="0.35">
      <c r="A433" s="2" t="s">
        <v>302</v>
      </c>
      <c r="B433" s="2" t="s">
        <v>1164</v>
      </c>
      <c r="C433" s="7"/>
      <c r="D433" s="7"/>
      <c r="E433" s="9">
        <v>-13041014</v>
      </c>
      <c r="F433" s="7"/>
      <c r="G433" s="7"/>
      <c r="H433" s="7"/>
      <c r="I433" s="7"/>
      <c r="J433" s="7"/>
      <c r="K433" s="7"/>
      <c r="L433" s="7"/>
      <c r="M433" s="7"/>
      <c r="N433" s="11">
        <v>0</v>
      </c>
      <c r="O433" s="7"/>
      <c r="P433" s="7"/>
      <c r="Q433" s="7"/>
      <c r="R433" s="7"/>
      <c r="S433" s="7"/>
      <c r="T433" s="7"/>
      <c r="U433" s="10">
        <f t="shared" si="22"/>
        <v>-13041014</v>
      </c>
      <c r="V433" s="7"/>
      <c r="W433" s="7"/>
      <c r="X433" s="10">
        <f t="shared" si="23"/>
        <v>0</v>
      </c>
      <c r="Y433" s="10">
        <f t="shared" si="24"/>
        <v>-13041014</v>
      </c>
    </row>
    <row r="434" spans="1:25" x14ac:dyDescent="0.35">
      <c r="A434" s="2" t="s">
        <v>303</v>
      </c>
      <c r="B434" s="2" t="s">
        <v>1165</v>
      </c>
      <c r="C434" s="7"/>
      <c r="D434" s="7"/>
      <c r="E434" s="9">
        <v>-13041014</v>
      </c>
      <c r="F434" s="7"/>
      <c r="G434" s="7"/>
      <c r="H434" s="7"/>
      <c r="I434" s="7"/>
      <c r="J434" s="7"/>
      <c r="K434" s="7"/>
      <c r="L434" s="7"/>
      <c r="M434" s="7"/>
      <c r="N434" s="11">
        <v>0</v>
      </c>
      <c r="O434" s="7"/>
      <c r="P434" s="7"/>
      <c r="Q434" s="7"/>
      <c r="R434" s="7"/>
      <c r="S434" s="7"/>
      <c r="T434" s="7"/>
      <c r="U434" s="10">
        <f t="shared" si="22"/>
        <v>-13041014</v>
      </c>
      <c r="V434" s="7"/>
      <c r="W434" s="7"/>
      <c r="X434" s="10">
        <f t="shared" si="23"/>
        <v>0</v>
      </c>
      <c r="Y434" s="10">
        <f t="shared" si="24"/>
        <v>-13041014</v>
      </c>
    </row>
    <row r="435" spans="1:25" x14ac:dyDescent="0.35">
      <c r="A435" s="2" t="s">
        <v>202</v>
      </c>
      <c r="B435" s="2" t="s">
        <v>1049</v>
      </c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10"/>
      <c r="V435" s="7"/>
      <c r="W435" s="7"/>
      <c r="X435" s="10"/>
      <c r="Y435" s="10"/>
    </row>
    <row r="436" spans="1:25" ht="16" x14ac:dyDescent="0.35">
      <c r="A436" s="2" t="s">
        <v>203</v>
      </c>
      <c r="B436" s="2" t="s">
        <v>1050</v>
      </c>
      <c r="C436" s="7"/>
      <c r="D436" s="7"/>
      <c r="E436" s="9">
        <v>-13041014</v>
      </c>
      <c r="F436" s="7"/>
      <c r="G436" s="7"/>
      <c r="H436" s="7"/>
      <c r="I436" s="7"/>
      <c r="J436" s="7"/>
      <c r="K436" s="7"/>
      <c r="L436" s="7"/>
      <c r="M436" s="7"/>
      <c r="N436" s="11">
        <v>0</v>
      </c>
      <c r="O436" s="7"/>
      <c r="P436" s="7"/>
      <c r="Q436" s="7"/>
      <c r="R436" s="7"/>
      <c r="S436" s="7"/>
      <c r="T436" s="7"/>
      <c r="U436" s="10">
        <f t="shared" si="22"/>
        <v>-13041014</v>
      </c>
      <c r="V436" s="7"/>
      <c r="W436" s="7"/>
      <c r="X436" s="10">
        <f t="shared" si="23"/>
        <v>0</v>
      </c>
      <c r="Y436" s="10">
        <f t="shared" si="24"/>
        <v>-13041014</v>
      </c>
    </row>
    <row r="437" spans="1:25" x14ac:dyDescent="0.35">
      <c r="A437" s="2" t="s">
        <v>304</v>
      </c>
      <c r="B437" s="2" t="s">
        <v>1166</v>
      </c>
      <c r="C437" s="7"/>
      <c r="D437" s="7"/>
      <c r="E437" s="9">
        <v>-13028961</v>
      </c>
      <c r="F437" s="7"/>
      <c r="G437" s="7"/>
      <c r="H437" s="7"/>
      <c r="I437" s="7"/>
      <c r="J437" s="7"/>
      <c r="K437" s="7"/>
      <c r="L437" s="7"/>
      <c r="M437" s="7"/>
      <c r="N437" s="11">
        <v>0</v>
      </c>
      <c r="O437" s="7"/>
      <c r="P437" s="7"/>
      <c r="Q437" s="7"/>
      <c r="R437" s="7"/>
      <c r="S437" s="7"/>
      <c r="T437" s="7"/>
      <c r="U437" s="10">
        <f t="shared" si="22"/>
        <v>-13028961</v>
      </c>
      <c r="V437" s="7"/>
      <c r="W437" s="7"/>
      <c r="X437" s="10">
        <f t="shared" si="23"/>
        <v>0</v>
      </c>
      <c r="Y437" s="10">
        <f t="shared" si="24"/>
        <v>-13028961</v>
      </c>
    </row>
    <row r="438" spans="1:25" x14ac:dyDescent="0.35">
      <c r="A438" s="2" t="s">
        <v>305</v>
      </c>
      <c r="B438" s="2" t="s">
        <v>1167</v>
      </c>
      <c r="C438" s="7"/>
      <c r="D438" s="7"/>
      <c r="E438" s="9">
        <v>-12053</v>
      </c>
      <c r="F438" s="7"/>
      <c r="G438" s="7"/>
      <c r="H438" s="7"/>
      <c r="I438" s="7"/>
      <c r="J438" s="7"/>
      <c r="K438" s="7"/>
      <c r="L438" s="7"/>
      <c r="M438" s="7"/>
      <c r="N438" s="11">
        <v>0</v>
      </c>
      <c r="O438" s="7"/>
      <c r="P438" s="7"/>
      <c r="Q438" s="7"/>
      <c r="R438" s="7"/>
      <c r="S438" s="7"/>
      <c r="T438" s="7"/>
      <c r="U438" s="10">
        <f t="shared" si="22"/>
        <v>-12053</v>
      </c>
      <c r="V438" s="7"/>
      <c r="W438" s="7"/>
      <c r="X438" s="10">
        <f t="shared" si="23"/>
        <v>0</v>
      </c>
      <c r="Y438" s="10">
        <f t="shared" si="24"/>
        <v>-12053</v>
      </c>
    </row>
    <row r="439" spans="1:25" x14ac:dyDescent="0.35">
      <c r="A439" s="2" t="s">
        <v>204</v>
      </c>
      <c r="B439" s="2" t="s">
        <v>1051</v>
      </c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11">
        <v>0</v>
      </c>
      <c r="O439" s="7"/>
      <c r="P439" s="7"/>
      <c r="Q439" s="7"/>
      <c r="R439" s="7"/>
      <c r="S439" s="7"/>
      <c r="T439" s="7"/>
      <c r="U439" s="10">
        <f t="shared" si="22"/>
        <v>0</v>
      </c>
      <c r="V439" s="7"/>
      <c r="W439" s="7"/>
      <c r="X439" s="10">
        <f t="shared" si="23"/>
        <v>0</v>
      </c>
      <c r="Y439" s="10">
        <f t="shared" si="24"/>
        <v>0</v>
      </c>
    </row>
    <row r="440" spans="1:25" x14ac:dyDescent="0.35">
      <c r="A440" s="2" t="s">
        <v>306</v>
      </c>
      <c r="B440" s="2" t="s">
        <v>1168</v>
      </c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11">
        <v>0</v>
      </c>
      <c r="O440" s="7"/>
      <c r="P440" s="7"/>
      <c r="Q440" s="7"/>
      <c r="R440" s="7"/>
      <c r="S440" s="7"/>
      <c r="T440" s="7"/>
      <c r="U440" s="10">
        <f t="shared" si="22"/>
        <v>0</v>
      </c>
      <c r="V440" s="7"/>
      <c r="W440" s="7"/>
      <c r="X440" s="10">
        <f t="shared" si="23"/>
        <v>0</v>
      </c>
      <c r="Y440" s="10">
        <f t="shared" si="24"/>
        <v>0</v>
      </c>
    </row>
    <row r="441" spans="1:25" x14ac:dyDescent="0.35">
      <c r="A441" s="2" t="s">
        <v>307</v>
      </c>
      <c r="B441" s="2" t="s">
        <v>1169</v>
      </c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11">
        <v>0</v>
      </c>
      <c r="O441" s="7"/>
      <c r="P441" s="7"/>
      <c r="Q441" s="7"/>
      <c r="R441" s="7"/>
      <c r="S441" s="7"/>
      <c r="T441" s="7"/>
      <c r="U441" s="10">
        <f t="shared" si="22"/>
        <v>0</v>
      </c>
      <c r="V441" s="7"/>
      <c r="W441" s="7"/>
      <c r="X441" s="10">
        <f t="shared" si="23"/>
        <v>0</v>
      </c>
      <c r="Y441" s="10">
        <f t="shared" si="24"/>
        <v>0</v>
      </c>
    </row>
    <row r="442" spans="1:25" x14ac:dyDescent="0.35">
      <c r="A442" s="2" t="s">
        <v>205</v>
      </c>
      <c r="B442" s="2" t="s">
        <v>1052</v>
      </c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11">
        <v>0</v>
      </c>
      <c r="O442" s="7"/>
      <c r="P442" s="7"/>
      <c r="Q442" s="7"/>
      <c r="R442" s="7"/>
      <c r="S442" s="7"/>
      <c r="T442" s="7"/>
      <c r="U442" s="10">
        <f t="shared" si="22"/>
        <v>0</v>
      </c>
      <c r="V442" s="7"/>
      <c r="W442" s="7"/>
      <c r="X442" s="10">
        <f t="shared" si="23"/>
        <v>0</v>
      </c>
      <c r="Y442" s="10">
        <f t="shared" si="24"/>
        <v>0</v>
      </c>
    </row>
    <row r="443" spans="1:25" ht="16" x14ac:dyDescent="0.35">
      <c r="A443" s="2" t="s">
        <v>300</v>
      </c>
      <c r="B443" s="2" t="s">
        <v>1162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11">
        <v>0</v>
      </c>
      <c r="O443" s="7"/>
      <c r="P443" s="7"/>
      <c r="Q443" s="7"/>
      <c r="R443" s="7"/>
      <c r="S443" s="7"/>
      <c r="T443" s="7"/>
      <c r="U443" s="10">
        <f t="shared" si="22"/>
        <v>0</v>
      </c>
      <c r="V443" s="7"/>
      <c r="W443" s="7"/>
      <c r="X443" s="10">
        <f t="shared" si="23"/>
        <v>0</v>
      </c>
      <c r="Y443" s="10">
        <f t="shared" si="24"/>
        <v>0</v>
      </c>
    </row>
    <row r="444" spans="1:25" x14ac:dyDescent="0.35">
      <c r="A444" s="2" t="s">
        <v>308</v>
      </c>
      <c r="B444" s="2" t="s">
        <v>1170</v>
      </c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11">
        <v>0</v>
      </c>
      <c r="O444" s="7"/>
      <c r="P444" s="7"/>
      <c r="Q444" s="7"/>
      <c r="R444" s="7"/>
      <c r="S444" s="7"/>
      <c r="T444" s="7"/>
      <c r="U444" s="10">
        <f t="shared" si="22"/>
        <v>0</v>
      </c>
      <c r="V444" s="7"/>
      <c r="W444" s="7"/>
      <c r="X444" s="10">
        <f t="shared" si="23"/>
        <v>0</v>
      </c>
      <c r="Y444" s="10">
        <f t="shared" si="24"/>
        <v>0</v>
      </c>
    </row>
    <row r="445" spans="1:25" x14ac:dyDescent="0.35">
      <c r="A445" s="2" t="s">
        <v>309</v>
      </c>
      <c r="B445" s="2" t="s">
        <v>1171</v>
      </c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11">
        <v>0</v>
      </c>
      <c r="O445" s="7"/>
      <c r="P445" s="7"/>
      <c r="Q445" s="7"/>
      <c r="R445" s="7"/>
      <c r="S445" s="7"/>
      <c r="T445" s="7"/>
      <c r="U445" s="10">
        <f t="shared" si="22"/>
        <v>0</v>
      </c>
      <c r="V445" s="7"/>
      <c r="W445" s="7"/>
      <c r="X445" s="10">
        <f t="shared" si="23"/>
        <v>0</v>
      </c>
      <c r="Y445" s="10">
        <f t="shared" si="24"/>
        <v>0</v>
      </c>
    </row>
    <row r="446" spans="1:25" x14ac:dyDescent="0.35">
      <c r="A446" s="2" t="s">
        <v>310</v>
      </c>
      <c r="B446" s="2" t="s">
        <v>1172</v>
      </c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11">
        <v>0</v>
      </c>
      <c r="O446" s="7"/>
      <c r="P446" s="7"/>
      <c r="Q446" s="7"/>
      <c r="R446" s="7"/>
      <c r="S446" s="7"/>
      <c r="T446" s="7"/>
      <c r="U446" s="10">
        <f t="shared" si="22"/>
        <v>0</v>
      </c>
      <c r="V446" s="7"/>
      <c r="W446" s="7"/>
      <c r="X446" s="10">
        <f t="shared" si="23"/>
        <v>0</v>
      </c>
      <c r="Y446" s="10">
        <f t="shared" si="24"/>
        <v>0</v>
      </c>
    </row>
    <row r="447" spans="1:25" x14ac:dyDescent="0.35">
      <c r="A447" s="2" t="s">
        <v>311</v>
      </c>
      <c r="B447" s="2" t="s">
        <v>1173</v>
      </c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11">
        <v>0</v>
      </c>
      <c r="O447" s="7"/>
      <c r="P447" s="7"/>
      <c r="Q447" s="7"/>
      <c r="R447" s="7"/>
      <c r="S447" s="7"/>
      <c r="T447" s="7"/>
      <c r="U447" s="10">
        <f t="shared" si="22"/>
        <v>0</v>
      </c>
      <c r="V447" s="7"/>
      <c r="W447" s="7"/>
      <c r="X447" s="10">
        <f t="shared" si="23"/>
        <v>0</v>
      </c>
      <c r="Y447" s="10">
        <f t="shared" si="24"/>
        <v>0</v>
      </c>
    </row>
    <row r="448" spans="1:25" x14ac:dyDescent="0.35">
      <c r="A448" s="2" t="s">
        <v>312</v>
      </c>
      <c r="B448" s="2" t="s">
        <v>1174</v>
      </c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10"/>
      <c r="V448" s="7"/>
      <c r="W448" s="7"/>
      <c r="X448" s="10"/>
      <c r="Y448" s="10"/>
    </row>
    <row r="449" spans="1:25" ht="16" x14ac:dyDescent="0.35">
      <c r="A449" s="2" t="s">
        <v>203</v>
      </c>
      <c r="B449" s="2" t="s">
        <v>1050</v>
      </c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10">
        <f t="shared" si="22"/>
        <v>0</v>
      </c>
      <c r="V449" s="7"/>
      <c r="W449" s="7"/>
      <c r="X449" s="10">
        <f t="shared" si="23"/>
        <v>0</v>
      </c>
      <c r="Y449" s="10">
        <f t="shared" si="24"/>
        <v>0</v>
      </c>
    </row>
    <row r="450" spans="1:25" x14ac:dyDescent="0.35">
      <c r="A450" s="2" t="s">
        <v>313</v>
      </c>
      <c r="B450" s="2" t="s">
        <v>1175</v>
      </c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11">
        <v>0</v>
      </c>
      <c r="O450" s="7"/>
      <c r="P450" s="7"/>
      <c r="Q450" s="7"/>
      <c r="R450" s="7"/>
      <c r="S450" s="7"/>
      <c r="T450" s="7"/>
      <c r="U450" s="10">
        <f t="shared" si="22"/>
        <v>0</v>
      </c>
      <c r="V450" s="7"/>
      <c r="W450" s="7"/>
      <c r="X450" s="10">
        <f t="shared" si="23"/>
        <v>0</v>
      </c>
      <c r="Y450" s="10">
        <f t="shared" si="24"/>
        <v>0</v>
      </c>
    </row>
    <row r="451" spans="1:25" x14ac:dyDescent="0.35">
      <c r="A451" s="2" t="s">
        <v>314</v>
      </c>
      <c r="B451" s="2" t="s">
        <v>1176</v>
      </c>
      <c r="C451" s="7"/>
      <c r="D451" s="7"/>
      <c r="E451" s="9">
        <v>-13041014</v>
      </c>
      <c r="F451" s="7"/>
      <c r="G451" s="7"/>
      <c r="H451" s="7"/>
      <c r="I451" s="7"/>
      <c r="J451" s="7"/>
      <c r="K451" s="7"/>
      <c r="L451" s="7"/>
      <c r="M451" s="7"/>
      <c r="N451" s="11">
        <v>0</v>
      </c>
      <c r="O451" s="7"/>
      <c r="P451" s="7"/>
      <c r="Q451" s="7"/>
      <c r="R451" s="7"/>
      <c r="S451" s="7"/>
      <c r="T451" s="7"/>
      <c r="U451" s="10">
        <f t="shared" si="22"/>
        <v>-13041014</v>
      </c>
      <c r="V451" s="7"/>
      <c r="W451" s="7"/>
      <c r="X451" s="10">
        <f t="shared" si="23"/>
        <v>0</v>
      </c>
      <c r="Y451" s="10">
        <f t="shared" si="24"/>
        <v>-13041014</v>
      </c>
    </row>
    <row r="452" spans="1:25" x14ac:dyDescent="0.35">
      <c r="A452" s="2" t="s">
        <v>204</v>
      </c>
      <c r="B452" s="2" t="s">
        <v>1051</v>
      </c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10">
        <f t="shared" ref="U452:U490" si="25">SUM(C452:T452)</f>
        <v>0</v>
      </c>
      <c r="V452" s="7"/>
      <c r="W452" s="7"/>
      <c r="X452" s="10">
        <f t="shared" si="23"/>
        <v>0</v>
      </c>
      <c r="Y452" s="10">
        <f t="shared" si="24"/>
        <v>0</v>
      </c>
    </row>
    <row r="453" spans="1:25" x14ac:dyDescent="0.35">
      <c r="A453" s="2" t="s">
        <v>313</v>
      </c>
      <c r="B453" s="2" t="s">
        <v>1175</v>
      </c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11">
        <v>0</v>
      </c>
      <c r="O453" s="7"/>
      <c r="P453" s="7"/>
      <c r="Q453" s="7"/>
      <c r="R453" s="7"/>
      <c r="S453" s="7"/>
      <c r="T453" s="7"/>
      <c r="U453" s="10">
        <f t="shared" si="25"/>
        <v>0</v>
      </c>
      <c r="V453" s="7"/>
      <c r="W453" s="7"/>
      <c r="X453" s="10">
        <f t="shared" ref="X453:X491" si="26">SUM(V453:W453)</f>
        <v>0</v>
      </c>
      <c r="Y453" s="10">
        <f t="shared" ref="Y453:Y491" si="27">U453+X453</f>
        <v>0</v>
      </c>
    </row>
    <row r="454" spans="1:25" x14ac:dyDescent="0.35">
      <c r="A454" s="2" t="s">
        <v>314</v>
      </c>
      <c r="B454" s="2" t="s">
        <v>1176</v>
      </c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11">
        <v>0</v>
      </c>
      <c r="O454" s="7"/>
      <c r="P454" s="7"/>
      <c r="Q454" s="7"/>
      <c r="R454" s="7"/>
      <c r="S454" s="7"/>
      <c r="T454" s="7"/>
      <c r="U454" s="10">
        <f t="shared" si="25"/>
        <v>0</v>
      </c>
      <c r="V454" s="7"/>
      <c r="W454" s="7"/>
      <c r="X454" s="10">
        <f t="shared" si="26"/>
        <v>0</v>
      </c>
      <c r="Y454" s="10">
        <f t="shared" si="27"/>
        <v>0</v>
      </c>
    </row>
    <row r="455" spans="1:25" x14ac:dyDescent="0.35">
      <c r="A455" s="2" t="s">
        <v>205</v>
      </c>
      <c r="B455" s="2" t="s">
        <v>1052</v>
      </c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10">
        <f t="shared" si="25"/>
        <v>0</v>
      </c>
      <c r="V455" s="7"/>
      <c r="W455" s="7"/>
      <c r="X455" s="10">
        <f t="shared" si="26"/>
        <v>0</v>
      </c>
      <c r="Y455" s="10">
        <f t="shared" si="27"/>
        <v>0</v>
      </c>
    </row>
    <row r="456" spans="1:25" x14ac:dyDescent="0.35">
      <c r="A456" s="2" t="s">
        <v>313</v>
      </c>
      <c r="B456" s="2" t="s">
        <v>1175</v>
      </c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11">
        <v>0</v>
      </c>
      <c r="O456" s="7"/>
      <c r="P456" s="7"/>
      <c r="Q456" s="7"/>
      <c r="R456" s="7"/>
      <c r="S456" s="7"/>
      <c r="T456" s="7"/>
      <c r="U456" s="10">
        <f t="shared" si="25"/>
        <v>0</v>
      </c>
      <c r="V456" s="7"/>
      <c r="W456" s="7"/>
      <c r="X456" s="10">
        <f t="shared" si="26"/>
        <v>0</v>
      </c>
      <c r="Y456" s="10">
        <f t="shared" si="27"/>
        <v>0</v>
      </c>
    </row>
    <row r="457" spans="1:25" x14ac:dyDescent="0.35">
      <c r="A457" s="2" t="s">
        <v>314</v>
      </c>
      <c r="B457" s="2" t="s">
        <v>1176</v>
      </c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11">
        <v>0</v>
      </c>
      <c r="O457" s="7"/>
      <c r="P457" s="7"/>
      <c r="Q457" s="7"/>
      <c r="R457" s="7"/>
      <c r="S457" s="7"/>
      <c r="T457" s="7"/>
      <c r="U457" s="10">
        <f t="shared" si="25"/>
        <v>0</v>
      </c>
      <c r="V457" s="7"/>
      <c r="W457" s="7"/>
      <c r="X457" s="10">
        <f t="shared" si="26"/>
        <v>0</v>
      </c>
      <c r="Y457" s="10">
        <f t="shared" si="27"/>
        <v>0</v>
      </c>
    </row>
    <row r="458" spans="1:25" ht="16" x14ac:dyDescent="0.35">
      <c r="A458" s="2" t="s">
        <v>300</v>
      </c>
      <c r="B458" s="2" t="s">
        <v>1162</v>
      </c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10">
        <f t="shared" si="25"/>
        <v>0</v>
      </c>
      <c r="V458" s="7"/>
      <c r="W458" s="7"/>
      <c r="X458" s="10">
        <f t="shared" si="26"/>
        <v>0</v>
      </c>
      <c r="Y458" s="10">
        <f t="shared" si="27"/>
        <v>0</v>
      </c>
    </row>
    <row r="459" spans="1:25" x14ac:dyDescent="0.35">
      <c r="A459" s="2" t="s">
        <v>313</v>
      </c>
      <c r="B459" s="2" t="s">
        <v>1175</v>
      </c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11">
        <v>0</v>
      </c>
      <c r="O459" s="7"/>
      <c r="P459" s="7"/>
      <c r="Q459" s="7"/>
      <c r="R459" s="7"/>
      <c r="S459" s="7"/>
      <c r="T459" s="7"/>
      <c r="U459" s="10">
        <f t="shared" si="25"/>
        <v>0</v>
      </c>
      <c r="V459" s="7"/>
      <c r="W459" s="7"/>
      <c r="X459" s="10">
        <f t="shared" si="26"/>
        <v>0</v>
      </c>
      <c r="Y459" s="10">
        <f t="shared" si="27"/>
        <v>0</v>
      </c>
    </row>
    <row r="460" spans="1:25" x14ac:dyDescent="0.35">
      <c r="A460" s="2" t="s">
        <v>314</v>
      </c>
      <c r="B460" s="2" t="s">
        <v>1176</v>
      </c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11">
        <v>0</v>
      </c>
      <c r="O460" s="7"/>
      <c r="P460" s="7"/>
      <c r="Q460" s="7"/>
      <c r="R460" s="7"/>
      <c r="S460" s="7"/>
      <c r="T460" s="7"/>
      <c r="U460" s="10">
        <f t="shared" si="25"/>
        <v>0</v>
      </c>
      <c r="V460" s="7"/>
      <c r="W460" s="7"/>
      <c r="X460" s="10">
        <f t="shared" si="26"/>
        <v>0</v>
      </c>
      <c r="Y460" s="10">
        <f t="shared" si="27"/>
        <v>0</v>
      </c>
    </row>
    <row r="461" spans="1:25" x14ac:dyDescent="0.35">
      <c r="A461" s="2" t="s">
        <v>315</v>
      </c>
      <c r="B461" s="2" t="s">
        <v>1177</v>
      </c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10"/>
      <c r="V461" s="7"/>
      <c r="W461" s="7"/>
      <c r="X461" s="10"/>
      <c r="Y461" s="10"/>
    </row>
    <row r="462" spans="1:25" ht="16" x14ac:dyDescent="0.35">
      <c r="A462" s="2" t="s">
        <v>203</v>
      </c>
      <c r="B462" s="2" t="s">
        <v>1050</v>
      </c>
      <c r="C462" s="7"/>
      <c r="D462" s="7"/>
      <c r="E462" s="9">
        <v>1341583317</v>
      </c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10">
        <f t="shared" si="25"/>
        <v>1341583317</v>
      </c>
      <c r="V462" s="7"/>
      <c r="W462" s="7"/>
      <c r="X462" s="10">
        <f t="shared" si="26"/>
        <v>0</v>
      </c>
      <c r="Y462" s="10">
        <f t="shared" si="27"/>
        <v>1341583317</v>
      </c>
    </row>
    <row r="463" spans="1:25" x14ac:dyDescent="0.35">
      <c r="A463" s="2" t="s">
        <v>313</v>
      </c>
      <c r="B463" s="2" t="s">
        <v>1175</v>
      </c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10">
        <f t="shared" si="25"/>
        <v>0</v>
      </c>
      <c r="V463" s="7"/>
      <c r="W463" s="7"/>
      <c r="X463" s="10">
        <f t="shared" si="26"/>
        <v>0</v>
      </c>
      <c r="Y463" s="10">
        <f t="shared" si="27"/>
        <v>0</v>
      </c>
    </row>
    <row r="464" spans="1:25" x14ac:dyDescent="0.35">
      <c r="A464" s="2" t="s">
        <v>314</v>
      </c>
      <c r="B464" s="2" t="s">
        <v>1176</v>
      </c>
      <c r="C464" s="7"/>
      <c r="D464" s="7"/>
      <c r="E464" s="9">
        <v>1341583317</v>
      </c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10">
        <f t="shared" si="25"/>
        <v>1341583317</v>
      </c>
      <c r="V464" s="7"/>
      <c r="W464" s="7"/>
      <c r="X464" s="10">
        <f t="shared" si="26"/>
        <v>0</v>
      </c>
      <c r="Y464" s="10">
        <f t="shared" si="27"/>
        <v>1341583317</v>
      </c>
    </row>
    <row r="465" spans="1:25" x14ac:dyDescent="0.35">
      <c r="A465" s="2" t="s">
        <v>204</v>
      </c>
      <c r="B465" s="2" t="s">
        <v>1051</v>
      </c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10">
        <f t="shared" si="25"/>
        <v>0</v>
      </c>
      <c r="V465" s="7"/>
      <c r="W465" s="7"/>
      <c r="X465" s="10">
        <f t="shared" si="26"/>
        <v>0</v>
      </c>
      <c r="Y465" s="10">
        <f t="shared" si="27"/>
        <v>0</v>
      </c>
    </row>
    <row r="466" spans="1:25" x14ac:dyDescent="0.35">
      <c r="A466" s="2" t="s">
        <v>313</v>
      </c>
      <c r="B466" s="2" t="s">
        <v>1175</v>
      </c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10">
        <f t="shared" si="25"/>
        <v>0</v>
      </c>
      <c r="V466" s="7"/>
      <c r="W466" s="7"/>
      <c r="X466" s="10">
        <f t="shared" si="26"/>
        <v>0</v>
      </c>
      <c r="Y466" s="10">
        <f t="shared" si="27"/>
        <v>0</v>
      </c>
    </row>
    <row r="467" spans="1:25" x14ac:dyDescent="0.35">
      <c r="A467" s="2" t="s">
        <v>314</v>
      </c>
      <c r="B467" s="2" t="s">
        <v>1176</v>
      </c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10">
        <f t="shared" si="25"/>
        <v>0</v>
      </c>
      <c r="V467" s="7"/>
      <c r="W467" s="7"/>
      <c r="X467" s="10">
        <f t="shared" si="26"/>
        <v>0</v>
      </c>
      <c r="Y467" s="10">
        <f t="shared" si="27"/>
        <v>0</v>
      </c>
    </row>
    <row r="468" spans="1:25" x14ac:dyDescent="0.35">
      <c r="A468" s="2" t="s">
        <v>205</v>
      </c>
      <c r="B468" s="2" t="s">
        <v>1052</v>
      </c>
      <c r="C468" s="7"/>
      <c r="D468" s="7"/>
      <c r="E468" s="9">
        <v>10205871631</v>
      </c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10">
        <f t="shared" si="25"/>
        <v>10205871631</v>
      </c>
      <c r="V468" s="7"/>
      <c r="W468" s="7"/>
      <c r="X468" s="10">
        <f t="shared" si="26"/>
        <v>0</v>
      </c>
      <c r="Y468" s="10">
        <f t="shared" si="27"/>
        <v>10205871631</v>
      </c>
    </row>
    <row r="469" spans="1:25" x14ac:dyDescent="0.35">
      <c r="A469" s="2" t="s">
        <v>313</v>
      </c>
      <c r="B469" s="2" t="s">
        <v>1175</v>
      </c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10">
        <f t="shared" si="25"/>
        <v>0</v>
      </c>
      <c r="V469" s="7"/>
      <c r="W469" s="7"/>
      <c r="X469" s="10">
        <f t="shared" si="26"/>
        <v>0</v>
      </c>
      <c r="Y469" s="10">
        <f t="shared" si="27"/>
        <v>0</v>
      </c>
    </row>
    <row r="470" spans="1:25" x14ac:dyDescent="0.35">
      <c r="A470" s="2" t="s">
        <v>314</v>
      </c>
      <c r="B470" s="2" t="s">
        <v>1176</v>
      </c>
      <c r="C470" s="7"/>
      <c r="D470" s="7"/>
      <c r="E470" s="9">
        <v>10205871631</v>
      </c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10">
        <f t="shared" si="25"/>
        <v>10205871631</v>
      </c>
      <c r="V470" s="7"/>
      <c r="W470" s="7"/>
      <c r="X470" s="10">
        <f t="shared" si="26"/>
        <v>0</v>
      </c>
      <c r="Y470" s="10">
        <f t="shared" si="27"/>
        <v>10205871631</v>
      </c>
    </row>
    <row r="471" spans="1:25" ht="16" x14ac:dyDescent="0.35">
      <c r="A471" s="2" t="s">
        <v>300</v>
      </c>
      <c r="B471" s="2" t="s">
        <v>1162</v>
      </c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10">
        <f t="shared" si="25"/>
        <v>0</v>
      </c>
      <c r="V471" s="7"/>
      <c r="W471" s="7"/>
      <c r="X471" s="10">
        <f t="shared" si="26"/>
        <v>0</v>
      </c>
      <c r="Y471" s="10">
        <f t="shared" si="27"/>
        <v>0</v>
      </c>
    </row>
    <row r="472" spans="1:25" x14ac:dyDescent="0.35">
      <c r="A472" s="2" t="s">
        <v>313</v>
      </c>
      <c r="B472" s="2" t="s">
        <v>1175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10">
        <f t="shared" si="25"/>
        <v>0</v>
      </c>
      <c r="V472" s="7"/>
      <c r="W472" s="7"/>
      <c r="X472" s="10">
        <f t="shared" si="26"/>
        <v>0</v>
      </c>
      <c r="Y472" s="10">
        <f t="shared" si="27"/>
        <v>0</v>
      </c>
    </row>
    <row r="473" spans="1:25" x14ac:dyDescent="0.35">
      <c r="A473" s="2" t="s">
        <v>314</v>
      </c>
      <c r="B473" s="2" t="s">
        <v>1176</v>
      </c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10">
        <f t="shared" si="25"/>
        <v>0</v>
      </c>
      <c r="V473" s="7"/>
      <c r="W473" s="7"/>
      <c r="X473" s="10">
        <f t="shared" si="26"/>
        <v>0</v>
      </c>
      <c r="Y473" s="10">
        <f t="shared" si="27"/>
        <v>0</v>
      </c>
    </row>
    <row r="474" spans="1:25" x14ac:dyDescent="0.35">
      <c r="A474" s="2" t="s">
        <v>316</v>
      </c>
      <c r="B474" s="2" t="s">
        <v>1178</v>
      </c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10"/>
      <c r="V474" s="7"/>
      <c r="W474" s="7"/>
      <c r="X474" s="10"/>
      <c r="Y474" s="10"/>
    </row>
    <row r="475" spans="1:25" ht="16" x14ac:dyDescent="0.35">
      <c r="A475" s="2" t="s">
        <v>203</v>
      </c>
      <c r="B475" s="2" t="s">
        <v>1050</v>
      </c>
      <c r="C475" s="7"/>
      <c r="D475" s="7"/>
      <c r="E475" s="9">
        <v>94713</v>
      </c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10">
        <f t="shared" si="25"/>
        <v>94713</v>
      </c>
      <c r="V475" s="7"/>
      <c r="W475" s="7"/>
      <c r="X475" s="10">
        <f t="shared" si="26"/>
        <v>0</v>
      </c>
      <c r="Y475" s="10">
        <f t="shared" si="27"/>
        <v>94713</v>
      </c>
    </row>
    <row r="476" spans="1:25" x14ac:dyDescent="0.35">
      <c r="A476" s="2" t="s">
        <v>313</v>
      </c>
      <c r="B476" s="2" t="s">
        <v>1175</v>
      </c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10">
        <f t="shared" si="25"/>
        <v>0</v>
      </c>
      <c r="V476" s="7"/>
      <c r="W476" s="7"/>
      <c r="X476" s="10">
        <f t="shared" si="26"/>
        <v>0</v>
      </c>
      <c r="Y476" s="10">
        <f t="shared" si="27"/>
        <v>0</v>
      </c>
    </row>
    <row r="477" spans="1:25" x14ac:dyDescent="0.35">
      <c r="A477" s="2" t="s">
        <v>314</v>
      </c>
      <c r="B477" s="2" t="s">
        <v>1176</v>
      </c>
      <c r="C477" s="7"/>
      <c r="D477" s="7"/>
      <c r="E477" s="9">
        <v>94713</v>
      </c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10">
        <f t="shared" si="25"/>
        <v>94713</v>
      </c>
      <c r="V477" s="7"/>
      <c r="W477" s="7"/>
      <c r="X477" s="10">
        <f t="shared" si="26"/>
        <v>0</v>
      </c>
      <c r="Y477" s="10">
        <f t="shared" si="27"/>
        <v>94713</v>
      </c>
    </row>
    <row r="478" spans="1:25" x14ac:dyDescent="0.35">
      <c r="A478" s="2" t="s">
        <v>204</v>
      </c>
      <c r="B478" s="2" t="s">
        <v>1051</v>
      </c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10">
        <f t="shared" si="25"/>
        <v>0</v>
      </c>
      <c r="V478" s="7"/>
      <c r="W478" s="7"/>
      <c r="X478" s="10">
        <f t="shared" si="26"/>
        <v>0</v>
      </c>
      <c r="Y478" s="10">
        <f t="shared" si="27"/>
        <v>0</v>
      </c>
    </row>
    <row r="479" spans="1:25" x14ac:dyDescent="0.35">
      <c r="A479" s="2" t="s">
        <v>313</v>
      </c>
      <c r="B479" s="2" t="s">
        <v>1175</v>
      </c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10">
        <f t="shared" si="25"/>
        <v>0</v>
      </c>
      <c r="V479" s="7"/>
      <c r="W479" s="7"/>
      <c r="X479" s="10">
        <f t="shared" si="26"/>
        <v>0</v>
      </c>
      <c r="Y479" s="10">
        <f t="shared" si="27"/>
        <v>0</v>
      </c>
    </row>
    <row r="480" spans="1:25" x14ac:dyDescent="0.35">
      <c r="A480" s="2" t="s">
        <v>314</v>
      </c>
      <c r="B480" s="2" t="s">
        <v>1176</v>
      </c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10">
        <f t="shared" si="25"/>
        <v>0</v>
      </c>
      <c r="V480" s="7"/>
      <c r="W480" s="7"/>
      <c r="X480" s="10">
        <f t="shared" si="26"/>
        <v>0</v>
      </c>
      <c r="Y480" s="10">
        <f t="shared" si="27"/>
        <v>0</v>
      </c>
    </row>
    <row r="481" spans="1:25" x14ac:dyDescent="0.35">
      <c r="A481" s="2" t="s">
        <v>205</v>
      </c>
      <c r="B481" s="2" t="s">
        <v>1052</v>
      </c>
      <c r="C481" s="7"/>
      <c r="D481" s="7"/>
      <c r="E481" s="9">
        <v>95371</v>
      </c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10">
        <f t="shared" si="25"/>
        <v>95371</v>
      </c>
      <c r="V481" s="7"/>
      <c r="W481" s="7"/>
      <c r="X481" s="10">
        <f t="shared" si="26"/>
        <v>0</v>
      </c>
      <c r="Y481" s="10">
        <f t="shared" si="27"/>
        <v>95371</v>
      </c>
    </row>
    <row r="482" spans="1:25" x14ac:dyDescent="0.35">
      <c r="A482" s="2" t="s">
        <v>313</v>
      </c>
      <c r="B482" s="2" t="s">
        <v>1175</v>
      </c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10">
        <f t="shared" si="25"/>
        <v>0</v>
      </c>
      <c r="V482" s="7"/>
      <c r="W482" s="7"/>
      <c r="X482" s="10">
        <f t="shared" si="26"/>
        <v>0</v>
      </c>
      <c r="Y482" s="10">
        <f t="shared" si="27"/>
        <v>0</v>
      </c>
    </row>
    <row r="483" spans="1:25" x14ac:dyDescent="0.35">
      <c r="A483" s="2" t="s">
        <v>314</v>
      </c>
      <c r="B483" s="2" t="s">
        <v>1176</v>
      </c>
      <c r="C483" s="7"/>
      <c r="D483" s="7"/>
      <c r="E483" s="9">
        <v>95371</v>
      </c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10">
        <f t="shared" si="25"/>
        <v>95371</v>
      </c>
      <c r="V483" s="7"/>
      <c r="W483" s="7"/>
      <c r="X483" s="10">
        <f t="shared" si="26"/>
        <v>0</v>
      </c>
      <c r="Y483" s="10">
        <f t="shared" si="27"/>
        <v>95371</v>
      </c>
    </row>
    <row r="484" spans="1:25" ht="16" x14ac:dyDescent="0.35">
      <c r="A484" s="2" t="s">
        <v>300</v>
      </c>
      <c r="B484" s="2" t="s">
        <v>1162</v>
      </c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10">
        <f t="shared" si="25"/>
        <v>0</v>
      </c>
      <c r="V484" s="7"/>
      <c r="W484" s="7"/>
      <c r="X484" s="10">
        <f t="shared" si="26"/>
        <v>0</v>
      </c>
      <c r="Y484" s="10">
        <f t="shared" si="27"/>
        <v>0</v>
      </c>
    </row>
    <row r="485" spans="1:25" x14ac:dyDescent="0.35">
      <c r="A485" s="2" t="s">
        <v>313</v>
      </c>
      <c r="B485" s="2" t="s">
        <v>1175</v>
      </c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10">
        <f t="shared" si="25"/>
        <v>0</v>
      </c>
      <c r="V485" s="7"/>
      <c r="W485" s="7"/>
      <c r="X485" s="10">
        <f t="shared" si="26"/>
        <v>0</v>
      </c>
      <c r="Y485" s="10">
        <f t="shared" si="27"/>
        <v>0</v>
      </c>
    </row>
    <row r="486" spans="1:25" x14ac:dyDescent="0.35">
      <c r="A486" s="2" t="s">
        <v>314</v>
      </c>
      <c r="B486" s="2" t="s">
        <v>1176</v>
      </c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10">
        <f t="shared" si="25"/>
        <v>0</v>
      </c>
      <c r="V486" s="7"/>
      <c r="W486" s="7"/>
      <c r="X486" s="10">
        <f t="shared" si="26"/>
        <v>0</v>
      </c>
      <c r="Y486" s="10">
        <f t="shared" si="27"/>
        <v>0</v>
      </c>
    </row>
    <row r="487" spans="1:25" x14ac:dyDescent="0.35">
      <c r="A487" s="2" t="s">
        <v>317</v>
      </c>
      <c r="B487" s="2" t="s">
        <v>1179</v>
      </c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10">
        <f t="shared" si="25"/>
        <v>0</v>
      </c>
      <c r="V487" s="7"/>
      <c r="W487" s="7"/>
      <c r="X487" s="10">
        <f t="shared" si="26"/>
        <v>0</v>
      </c>
      <c r="Y487" s="10">
        <f t="shared" si="27"/>
        <v>0</v>
      </c>
    </row>
    <row r="488" spans="1:25" x14ac:dyDescent="0.35">
      <c r="A488" s="2" t="s">
        <v>207</v>
      </c>
      <c r="B488" s="2" t="s">
        <v>1055</v>
      </c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10"/>
      <c r="V488" s="7"/>
      <c r="W488" s="7"/>
      <c r="X488" s="10"/>
      <c r="Y488" s="10"/>
    </row>
    <row r="489" spans="1:25" x14ac:dyDescent="0.35">
      <c r="A489" s="2" t="s">
        <v>208</v>
      </c>
      <c r="B489" s="2" t="s">
        <v>1056</v>
      </c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10">
        <f t="shared" si="25"/>
        <v>0</v>
      </c>
      <c r="V489" s="7"/>
      <c r="W489" s="7"/>
      <c r="X489" s="10">
        <f t="shared" si="26"/>
        <v>0</v>
      </c>
      <c r="Y489" s="10">
        <f t="shared" si="27"/>
        <v>0</v>
      </c>
    </row>
    <row r="490" spans="1:25" x14ac:dyDescent="0.35">
      <c r="A490" s="2" t="s">
        <v>209</v>
      </c>
      <c r="B490" s="2" t="s">
        <v>1057</v>
      </c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10">
        <f t="shared" si="25"/>
        <v>0</v>
      </c>
      <c r="V490" s="7"/>
      <c r="W490" s="7"/>
      <c r="X490" s="10">
        <f t="shared" si="26"/>
        <v>0</v>
      </c>
      <c r="Y490" s="10">
        <f t="shared" si="27"/>
        <v>0</v>
      </c>
    </row>
    <row r="491" spans="1:25" x14ac:dyDescent="0.35">
      <c r="A491" s="2" t="s">
        <v>210</v>
      </c>
      <c r="B491" s="2" t="s">
        <v>1058</v>
      </c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10">
        <f t="shared" ref="U491:U554" si="28">SUM(C491:T491)</f>
        <v>0</v>
      </c>
      <c r="V491" s="7"/>
      <c r="W491" s="7"/>
      <c r="X491" s="10">
        <f t="shared" si="26"/>
        <v>0</v>
      </c>
      <c r="Y491" s="10">
        <f t="shared" si="27"/>
        <v>0</v>
      </c>
    </row>
    <row r="492" spans="1:25" x14ac:dyDescent="0.35">
      <c r="A492" s="2" t="s">
        <v>211</v>
      </c>
      <c r="B492" s="2" t="s">
        <v>1059</v>
      </c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10">
        <f t="shared" si="28"/>
        <v>0</v>
      </c>
      <c r="V492" s="7"/>
      <c r="W492" s="7"/>
      <c r="X492" s="10">
        <f t="shared" ref="X492:X555" si="29">SUM(V492:W492)</f>
        <v>0</v>
      </c>
      <c r="Y492" s="10">
        <f t="shared" ref="Y492:Y555" si="30">U492+X492</f>
        <v>0</v>
      </c>
    </row>
    <row r="493" spans="1:25" ht="16" x14ac:dyDescent="0.35">
      <c r="A493" s="2" t="s">
        <v>318</v>
      </c>
      <c r="B493" s="2" t="s">
        <v>1180</v>
      </c>
      <c r="C493" s="7"/>
      <c r="D493" s="7"/>
      <c r="E493" s="9">
        <v>-12603690</v>
      </c>
      <c r="F493" s="7"/>
      <c r="G493" s="7"/>
      <c r="H493" s="7"/>
      <c r="I493" s="7"/>
      <c r="J493" s="7"/>
      <c r="K493" s="7"/>
      <c r="L493" s="7"/>
      <c r="M493" s="7"/>
      <c r="N493" s="9">
        <v>-3259000</v>
      </c>
      <c r="O493" s="7"/>
      <c r="P493" s="7"/>
      <c r="Q493" s="7"/>
      <c r="R493" s="7"/>
      <c r="S493" s="7"/>
      <c r="T493" s="7"/>
      <c r="U493" s="10">
        <f t="shared" si="28"/>
        <v>-15862690</v>
      </c>
      <c r="V493" s="7"/>
      <c r="W493" s="7"/>
      <c r="X493" s="10">
        <f t="shared" si="29"/>
        <v>0</v>
      </c>
      <c r="Y493" s="10">
        <f t="shared" si="30"/>
        <v>-15862690</v>
      </c>
    </row>
    <row r="494" spans="1:25" ht="16" x14ac:dyDescent="0.35">
      <c r="A494" s="2" t="s">
        <v>319</v>
      </c>
      <c r="B494" s="2" t="s">
        <v>1181</v>
      </c>
      <c r="C494" s="7"/>
      <c r="D494" s="7"/>
      <c r="E494" s="9">
        <v>-12603690</v>
      </c>
      <c r="F494" s="7"/>
      <c r="G494" s="7"/>
      <c r="H494" s="7"/>
      <c r="I494" s="7"/>
      <c r="J494" s="7"/>
      <c r="K494" s="7"/>
      <c r="L494" s="7"/>
      <c r="M494" s="7"/>
      <c r="N494" s="9">
        <v>-3259000</v>
      </c>
      <c r="O494" s="7"/>
      <c r="P494" s="7"/>
      <c r="Q494" s="7"/>
      <c r="R494" s="7"/>
      <c r="S494" s="7"/>
      <c r="T494" s="7"/>
      <c r="U494" s="10">
        <f t="shared" si="28"/>
        <v>-15862690</v>
      </c>
      <c r="V494" s="7"/>
      <c r="W494" s="7"/>
      <c r="X494" s="10">
        <f t="shared" si="29"/>
        <v>0</v>
      </c>
      <c r="Y494" s="10">
        <f t="shared" si="30"/>
        <v>-15862690</v>
      </c>
    </row>
    <row r="495" spans="1:25" x14ac:dyDescent="0.35">
      <c r="A495" s="2" t="s">
        <v>202</v>
      </c>
      <c r="B495" s="2" t="s">
        <v>1049</v>
      </c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10"/>
      <c r="V495" s="7"/>
      <c r="W495" s="7"/>
      <c r="X495" s="10"/>
      <c r="Y495" s="10"/>
    </row>
    <row r="496" spans="1:25" ht="16" x14ac:dyDescent="0.35">
      <c r="A496" s="2" t="s">
        <v>203</v>
      </c>
      <c r="B496" s="2" t="s">
        <v>1050</v>
      </c>
      <c r="C496" s="7"/>
      <c r="D496" s="7"/>
      <c r="E496" s="9">
        <v>-617470</v>
      </c>
      <c r="F496" s="7"/>
      <c r="G496" s="7"/>
      <c r="H496" s="7"/>
      <c r="I496" s="7"/>
      <c r="J496" s="7"/>
      <c r="K496" s="7"/>
      <c r="L496" s="7"/>
      <c r="M496" s="7"/>
      <c r="N496" s="9">
        <v>-3259000</v>
      </c>
      <c r="O496" s="7"/>
      <c r="P496" s="7"/>
      <c r="Q496" s="7"/>
      <c r="R496" s="7"/>
      <c r="S496" s="7"/>
      <c r="T496" s="7"/>
      <c r="U496" s="10">
        <f t="shared" si="28"/>
        <v>-3876470</v>
      </c>
      <c r="V496" s="7"/>
      <c r="W496" s="7"/>
      <c r="X496" s="10">
        <f t="shared" si="29"/>
        <v>0</v>
      </c>
      <c r="Y496" s="10">
        <f t="shared" si="30"/>
        <v>-3876470</v>
      </c>
    </row>
    <row r="497" spans="1:25" x14ac:dyDescent="0.35">
      <c r="A497" s="2" t="s">
        <v>204</v>
      </c>
      <c r="B497" s="2" t="s">
        <v>1051</v>
      </c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11">
        <v>0</v>
      </c>
      <c r="O497" s="7"/>
      <c r="P497" s="7"/>
      <c r="Q497" s="7"/>
      <c r="R497" s="7"/>
      <c r="S497" s="7"/>
      <c r="T497" s="7"/>
      <c r="U497" s="10">
        <f t="shared" si="28"/>
        <v>0</v>
      </c>
      <c r="V497" s="7"/>
      <c r="W497" s="7"/>
      <c r="X497" s="10">
        <f t="shared" si="29"/>
        <v>0</v>
      </c>
      <c r="Y497" s="10">
        <f t="shared" si="30"/>
        <v>0</v>
      </c>
    </row>
    <row r="498" spans="1:25" x14ac:dyDescent="0.35">
      <c r="A498" s="2" t="s">
        <v>205</v>
      </c>
      <c r="B498" s="2" t="s">
        <v>1052</v>
      </c>
      <c r="C498" s="7"/>
      <c r="D498" s="7"/>
      <c r="E498" s="9">
        <v>-11986220</v>
      </c>
      <c r="F498" s="7"/>
      <c r="G498" s="7"/>
      <c r="H498" s="7"/>
      <c r="I498" s="7"/>
      <c r="J498" s="7"/>
      <c r="K498" s="7"/>
      <c r="L498" s="7"/>
      <c r="M498" s="7"/>
      <c r="N498" s="11">
        <v>0</v>
      </c>
      <c r="O498" s="7"/>
      <c r="P498" s="7"/>
      <c r="Q498" s="7"/>
      <c r="R498" s="7"/>
      <c r="S498" s="7"/>
      <c r="T498" s="7"/>
      <c r="U498" s="10">
        <f t="shared" si="28"/>
        <v>-11986220</v>
      </c>
      <c r="V498" s="7"/>
      <c r="W498" s="7"/>
      <c r="X498" s="10">
        <f t="shared" si="29"/>
        <v>0</v>
      </c>
      <c r="Y498" s="10">
        <f t="shared" si="30"/>
        <v>-11986220</v>
      </c>
    </row>
    <row r="499" spans="1:25" ht="16" x14ac:dyDescent="0.35">
      <c r="A499" s="2" t="s">
        <v>300</v>
      </c>
      <c r="B499" s="2" t="s">
        <v>1162</v>
      </c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11">
        <v>0</v>
      </c>
      <c r="O499" s="7"/>
      <c r="P499" s="7"/>
      <c r="Q499" s="7"/>
      <c r="R499" s="7"/>
      <c r="S499" s="7"/>
      <c r="T499" s="7"/>
      <c r="U499" s="10">
        <f t="shared" si="28"/>
        <v>0</v>
      </c>
      <c r="V499" s="7"/>
      <c r="W499" s="7"/>
      <c r="X499" s="10">
        <f t="shared" si="29"/>
        <v>0</v>
      </c>
      <c r="Y499" s="10">
        <f t="shared" si="30"/>
        <v>0</v>
      </c>
    </row>
    <row r="500" spans="1:25" x14ac:dyDescent="0.35">
      <c r="A500" s="2" t="s">
        <v>320</v>
      </c>
      <c r="B500" s="2" t="s">
        <v>1182</v>
      </c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10"/>
      <c r="V500" s="7"/>
      <c r="W500" s="7"/>
      <c r="X500" s="10"/>
      <c r="Y500" s="10"/>
    </row>
    <row r="501" spans="1:25" x14ac:dyDescent="0.35">
      <c r="A501" s="2" t="s">
        <v>321</v>
      </c>
      <c r="B501" s="2" t="s">
        <v>321</v>
      </c>
      <c r="C501" s="7"/>
      <c r="D501" s="7"/>
      <c r="E501" s="9">
        <v>-9256876</v>
      </c>
      <c r="F501" s="7"/>
      <c r="G501" s="7"/>
      <c r="H501" s="7"/>
      <c r="I501" s="7"/>
      <c r="J501" s="7"/>
      <c r="K501" s="7"/>
      <c r="L501" s="7"/>
      <c r="M501" s="7"/>
      <c r="N501" s="11">
        <v>0</v>
      </c>
      <c r="O501" s="7"/>
      <c r="P501" s="7"/>
      <c r="Q501" s="7"/>
      <c r="R501" s="7"/>
      <c r="S501" s="7"/>
      <c r="T501" s="7"/>
      <c r="U501" s="10">
        <f t="shared" si="28"/>
        <v>-9256876</v>
      </c>
      <c r="V501" s="7"/>
      <c r="W501" s="7"/>
      <c r="X501" s="10">
        <f t="shared" si="29"/>
        <v>0</v>
      </c>
      <c r="Y501" s="10">
        <f t="shared" si="30"/>
        <v>-9256876</v>
      </c>
    </row>
    <row r="502" spans="1:25" x14ac:dyDescent="0.35">
      <c r="A502" s="2" t="s">
        <v>322</v>
      </c>
      <c r="B502" s="2" t="s">
        <v>1183</v>
      </c>
      <c r="C502" s="7"/>
      <c r="D502" s="7"/>
      <c r="E502" s="9">
        <v>-3346814</v>
      </c>
      <c r="F502" s="7"/>
      <c r="G502" s="7"/>
      <c r="H502" s="7"/>
      <c r="I502" s="7"/>
      <c r="J502" s="7"/>
      <c r="K502" s="7"/>
      <c r="L502" s="7"/>
      <c r="M502" s="7"/>
      <c r="N502" s="9">
        <v>-3259000</v>
      </c>
      <c r="O502" s="7"/>
      <c r="P502" s="7"/>
      <c r="Q502" s="7"/>
      <c r="R502" s="7"/>
      <c r="S502" s="7"/>
      <c r="T502" s="7"/>
      <c r="U502" s="10">
        <f t="shared" si="28"/>
        <v>-6605814</v>
      </c>
      <c r="V502" s="7"/>
      <c r="W502" s="7"/>
      <c r="X502" s="10">
        <f t="shared" si="29"/>
        <v>0</v>
      </c>
      <c r="Y502" s="10">
        <f t="shared" si="30"/>
        <v>-6605814</v>
      </c>
    </row>
    <row r="503" spans="1:25" ht="16" x14ac:dyDescent="0.35">
      <c r="A503" s="2" t="s">
        <v>323</v>
      </c>
      <c r="B503" s="2" t="s">
        <v>1184</v>
      </c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10">
        <f t="shared" si="28"/>
        <v>0</v>
      </c>
      <c r="V503" s="7"/>
      <c r="W503" s="7"/>
      <c r="X503" s="10">
        <f t="shared" si="29"/>
        <v>0</v>
      </c>
      <c r="Y503" s="10">
        <f t="shared" si="30"/>
        <v>0</v>
      </c>
    </row>
    <row r="504" spans="1:25" x14ac:dyDescent="0.35">
      <c r="A504" s="2" t="s">
        <v>207</v>
      </c>
      <c r="B504" s="2" t="s">
        <v>1055</v>
      </c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10"/>
      <c r="V504" s="7"/>
      <c r="W504" s="7"/>
      <c r="X504" s="10"/>
      <c r="Y504" s="10"/>
    </row>
    <row r="505" spans="1:25" x14ac:dyDescent="0.35">
      <c r="A505" s="2" t="s">
        <v>208</v>
      </c>
      <c r="B505" s="2" t="s">
        <v>1056</v>
      </c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10">
        <f t="shared" si="28"/>
        <v>0</v>
      </c>
      <c r="V505" s="7"/>
      <c r="W505" s="7"/>
      <c r="X505" s="10">
        <f t="shared" si="29"/>
        <v>0</v>
      </c>
      <c r="Y505" s="10">
        <f t="shared" si="30"/>
        <v>0</v>
      </c>
    </row>
    <row r="506" spans="1:25" x14ac:dyDescent="0.35">
      <c r="A506" s="2" t="s">
        <v>209</v>
      </c>
      <c r="B506" s="2" t="s">
        <v>1057</v>
      </c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10">
        <f t="shared" si="28"/>
        <v>0</v>
      </c>
      <c r="V506" s="7"/>
      <c r="W506" s="7"/>
      <c r="X506" s="10">
        <f t="shared" si="29"/>
        <v>0</v>
      </c>
      <c r="Y506" s="10">
        <f t="shared" si="30"/>
        <v>0</v>
      </c>
    </row>
    <row r="507" spans="1:25" x14ac:dyDescent="0.35">
      <c r="A507" s="2" t="s">
        <v>210</v>
      </c>
      <c r="B507" s="2" t="s">
        <v>1058</v>
      </c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10">
        <f t="shared" si="28"/>
        <v>0</v>
      </c>
      <c r="V507" s="7"/>
      <c r="W507" s="7"/>
      <c r="X507" s="10">
        <f t="shared" si="29"/>
        <v>0</v>
      </c>
      <c r="Y507" s="10">
        <f t="shared" si="30"/>
        <v>0</v>
      </c>
    </row>
    <row r="508" spans="1:25" x14ac:dyDescent="0.35">
      <c r="A508" s="2" t="s">
        <v>211</v>
      </c>
      <c r="B508" s="2" t="s">
        <v>1059</v>
      </c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10">
        <f t="shared" si="28"/>
        <v>0</v>
      </c>
      <c r="V508" s="7"/>
      <c r="W508" s="7"/>
      <c r="X508" s="10">
        <f t="shared" si="29"/>
        <v>0</v>
      </c>
      <c r="Y508" s="10">
        <f t="shared" si="30"/>
        <v>0</v>
      </c>
    </row>
    <row r="509" spans="1:25" x14ac:dyDescent="0.35">
      <c r="A509" s="2" t="s">
        <v>324</v>
      </c>
      <c r="B509" s="2" t="s">
        <v>1185</v>
      </c>
      <c r="C509" s="7"/>
      <c r="D509" s="7"/>
      <c r="E509" s="9">
        <v>-13797000</v>
      </c>
      <c r="F509" s="7"/>
      <c r="G509" s="7"/>
      <c r="H509" s="7"/>
      <c r="I509" s="7"/>
      <c r="J509" s="7"/>
      <c r="K509" s="7"/>
      <c r="L509" s="7"/>
      <c r="M509" s="7"/>
      <c r="N509" s="9">
        <v>-1671000</v>
      </c>
      <c r="O509" s="7"/>
      <c r="P509" s="7"/>
      <c r="Q509" s="7"/>
      <c r="R509" s="7"/>
      <c r="S509" s="7"/>
      <c r="T509" s="7"/>
      <c r="U509" s="10">
        <f t="shared" si="28"/>
        <v>-15468000</v>
      </c>
      <c r="V509" s="7"/>
      <c r="W509" s="7"/>
      <c r="X509" s="10">
        <f t="shared" si="29"/>
        <v>0</v>
      </c>
      <c r="Y509" s="10">
        <f t="shared" si="30"/>
        <v>-15468000</v>
      </c>
    </row>
    <row r="510" spans="1:25" x14ac:dyDescent="0.35">
      <c r="A510" s="2" t="s">
        <v>325</v>
      </c>
      <c r="B510" s="2" t="s">
        <v>1186</v>
      </c>
      <c r="C510" s="7"/>
      <c r="D510" s="7"/>
      <c r="E510" s="9">
        <v>-13797000</v>
      </c>
      <c r="F510" s="7"/>
      <c r="G510" s="7"/>
      <c r="H510" s="7"/>
      <c r="I510" s="7"/>
      <c r="J510" s="7"/>
      <c r="K510" s="7"/>
      <c r="L510" s="7"/>
      <c r="M510" s="7"/>
      <c r="N510" s="9">
        <v>-1671000</v>
      </c>
      <c r="O510" s="7"/>
      <c r="P510" s="7"/>
      <c r="Q510" s="7"/>
      <c r="R510" s="7"/>
      <c r="S510" s="7"/>
      <c r="T510" s="7"/>
      <c r="U510" s="10">
        <f t="shared" si="28"/>
        <v>-15468000</v>
      </c>
      <c r="V510" s="7"/>
      <c r="W510" s="7"/>
      <c r="X510" s="10">
        <f t="shared" si="29"/>
        <v>0</v>
      </c>
      <c r="Y510" s="10">
        <f t="shared" si="30"/>
        <v>-15468000</v>
      </c>
    </row>
    <row r="511" spans="1:25" x14ac:dyDescent="0.35">
      <c r="A511" s="2" t="s">
        <v>202</v>
      </c>
      <c r="B511" s="2" t="s">
        <v>1049</v>
      </c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10"/>
      <c r="V511" s="7"/>
      <c r="W511" s="7"/>
      <c r="X511" s="10"/>
      <c r="Y511" s="10"/>
    </row>
    <row r="512" spans="1:25" ht="16" x14ac:dyDescent="0.35">
      <c r="A512" s="2" t="s">
        <v>203</v>
      </c>
      <c r="B512" s="2" t="s">
        <v>1050</v>
      </c>
      <c r="C512" s="7"/>
      <c r="D512" s="7"/>
      <c r="E512" s="9">
        <v>-2267000</v>
      </c>
      <c r="F512" s="7"/>
      <c r="G512" s="7"/>
      <c r="H512" s="7"/>
      <c r="I512" s="7"/>
      <c r="J512" s="7"/>
      <c r="K512" s="7"/>
      <c r="L512" s="7"/>
      <c r="M512" s="7"/>
      <c r="N512" s="9">
        <v>-1671000</v>
      </c>
      <c r="O512" s="7"/>
      <c r="P512" s="7"/>
      <c r="Q512" s="7"/>
      <c r="R512" s="7"/>
      <c r="S512" s="7"/>
      <c r="T512" s="7"/>
      <c r="U512" s="10">
        <f t="shared" si="28"/>
        <v>-3938000</v>
      </c>
      <c r="V512" s="7"/>
      <c r="W512" s="7"/>
      <c r="X512" s="10">
        <f t="shared" si="29"/>
        <v>0</v>
      </c>
      <c r="Y512" s="10">
        <f t="shared" si="30"/>
        <v>-3938000</v>
      </c>
    </row>
    <row r="513" spans="1:25" x14ac:dyDescent="0.35">
      <c r="A513" s="2" t="s">
        <v>204</v>
      </c>
      <c r="B513" s="2" t="s">
        <v>1051</v>
      </c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11">
        <v>0</v>
      </c>
      <c r="O513" s="7"/>
      <c r="P513" s="7"/>
      <c r="Q513" s="7"/>
      <c r="R513" s="7"/>
      <c r="S513" s="7"/>
      <c r="T513" s="7"/>
      <c r="U513" s="10">
        <f t="shared" si="28"/>
        <v>0</v>
      </c>
      <c r="V513" s="7"/>
      <c r="W513" s="7"/>
      <c r="X513" s="10">
        <f t="shared" si="29"/>
        <v>0</v>
      </c>
      <c r="Y513" s="10">
        <f t="shared" si="30"/>
        <v>0</v>
      </c>
    </row>
    <row r="514" spans="1:25" x14ac:dyDescent="0.35">
      <c r="A514" s="2" t="s">
        <v>205</v>
      </c>
      <c r="B514" s="2" t="s">
        <v>1052</v>
      </c>
      <c r="C514" s="7"/>
      <c r="D514" s="7"/>
      <c r="E514" s="9">
        <v>-11530000</v>
      </c>
      <c r="F514" s="7"/>
      <c r="G514" s="7"/>
      <c r="H514" s="7"/>
      <c r="I514" s="7"/>
      <c r="J514" s="7"/>
      <c r="K514" s="7"/>
      <c r="L514" s="7"/>
      <c r="M514" s="7"/>
      <c r="N514" s="11">
        <v>0</v>
      </c>
      <c r="O514" s="7"/>
      <c r="P514" s="7"/>
      <c r="Q514" s="7"/>
      <c r="R514" s="7"/>
      <c r="S514" s="7"/>
      <c r="T514" s="7"/>
      <c r="U514" s="10">
        <f t="shared" si="28"/>
        <v>-11530000</v>
      </c>
      <c r="V514" s="7"/>
      <c r="W514" s="7"/>
      <c r="X514" s="10">
        <f t="shared" si="29"/>
        <v>0</v>
      </c>
      <c r="Y514" s="10">
        <f t="shared" si="30"/>
        <v>-11530000</v>
      </c>
    </row>
    <row r="515" spans="1:25" ht="16" x14ac:dyDescent="0.35">
      <c r="A515" s="2" t="s">
        <v>300</v>
      </c>
      <c r="B515" s="2" t="s">
        <v>1162</v>
      </c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11">
        <v>0</v>
      </c>
      <c r="O515" s="7"/>
      <c r="P515" s="7"/>
      <c r="Q515" s="7"/>
      <c r="R515" s="7"/>
      <c r="S515" s="7"/>
      <c r="T515" s="7"/>
      <c r="U515" s="10">
        <f t="shared" si="28"/>
        <v>0</v>
      </c>
      <c r="V515" s="7"/>
      <c r="W515" s="7"/>
      <c r="X515" s="10">
        <f t="shared" si="29"/>
        <v>0</v>
      </c>
      <c r="Y515" s="10">
        <f t="shared" si="30"/>
        <v>0</v>
      </c>
    </row>
    <row r="516" spans="1:25" x14ac:dyDescent="0.35">
      <c r="A516" s="2" t="s">
        <v>326</v>
      </c>
      <c r="B516" s="2" t="s">
        <v>1187</v>
      </c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10">
        <f t="shared" si="28"/>
        <v>0</v>
      </c>
      <c r="V516" s="7"/>
      <c r="W516" s="7"/>
      <c r="X516" s="10">
        <f t="shared" si="29"/>
        <v>0</v>
      </c>
      <c r="Y516" s="10">
        <f t="shared" si="30"/>
        <v>0</v>
      </c>
    </row>
    <row r="517" spans="1:25" x14ac:dyDescent="0.35">
      <c r="A517" s="2" t="s">
        <v>207</v>
      </c>
      <c r="B517" s="2" t="s">
        <v>1055</v>
      </c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10"/>
      <c r="V517" s="7"/>
      <c r="W517" s="7"/>
      <c r="X517" s="10"/>
      <c r="Y517" s="10"/>
    </row>
    <row r="518" spans="1:25" x14ac:dyDescent="0.35">
      <c r="A518" s="2" t="s">
        <v>208</v>
      </c>
      <c r="B518" s="2" t="s">
        <v>1056</v>
      </c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10">
        <f t="shared" si="28"/>
        <v>0</v>
      </c>
      <c r="V518" s="7"/>
      <c r="W518" s="7"/>
      <c r="X518" s="10">
        <f t="shared" si="29"/>
        <v>0</v>
      </c>
      <c r="Y518" s="10">
        <f t="shared" si="30"/>
        <v>0</v>
      </c>
    </row>
    <row r="519" spans="1:25" x14ac:dyDescent="0.35">
      <c r="A519" s="2" t="s">
        <v>209</v>
      </c>
      <c r="B519" s="2" t="s">
        <v>1057</v>
      </c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10">
        <f t="shared" si="28"/>
        <v>0</v>
      </c>
      <c r="V519" s="7"/>
      <c r="W519" s="7"/>
      <c r="X519" s="10">
        <f t="shared" si="29"/>
        <v>0</v>
      </c>
      <c r="Y519" s="10">
        <f t="shared" si="30"/>
        <v>0</v>
      </c>
    </row>
    <row r="520" spans="1:25" x14ac:dyDescent="0.35">
      <c r="A520" s="2" t="s">
        <v>210</v>
      </c>
      <c r="B520" s="2" t="s">
        <v>1058</v>
      </c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10">
        <f t="shared" si="28"/>
        <v>0</v>
      </c>
      <c r="V520" s="7"/>
      <c r="W520" s="7"/>
      <c r="X520" s="10">
        <f t="shared" si="29"/>
        <v>0</v>
      </c>
      <c r="Y520" s="10">
        <f t="shared" si="30"/>
        <v>0</v>
      </c>
    </row>
    <row r="521" spans="1:25" x14ac:dyDescent="0.35">
      <c r="A521" s="2" t="s">
        <v>211</v>
      </c>
      <c r="B521" s="2" t="s">
        <v>1059</v>
      </c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10">
        <f t="shared" si="28"/>
        <v>0</v>
      </c>
      <c r="V521" s="7"/>
      <c r="W521" s="7"/>
      <c r="X521" s="10">
        <f t="shared" si="29"/>
        <v>0</v>
      </c>
      <c r="Y521" s="10">
        <f t="shared" si="30"/>
        <v>0</v>
      </c>
    </row>
    <row r="522" spans="1:25" x14ac:dyDescent="0.35">
      <c r="A522" s="2" t="s">
        <v>327</v>
      </c>
      <c r="B522" s="2" t="s">
        <v>1188</v>
      </c>
      <c r="C522" s="7"/>
      <c r="D522" s="7"/>
      <c r="E522" s="9">
        <v>-4083239</v>
      </c>
      <c r="F522" s="7"/>
      <c r="G522" s="7"/>
      <c r="H522" s="7"/>
      <c r="I522" s="7"/>
      <c r="J522" s="7"/>
      <c r="K522" s="7"/>
      <c r="L522" s="7"/>
      <c r="M522" s="7"/>
      <c r="N522" s="9">
        <v>-2557000</v>
      </c>
      <c r="O522" s="7"/>
      <c r="P522" s="7"/>
      <c r="Q522" s="7"/>
      <c r="R522" s="7"/>
      <c r="S522" s="7"/>
      <c r="T522" s="7"/>
      <c r="U522" s="10">
        <f t="shared" si="28"/>
        <v>-6640239</v>
      </c>
      <c r="V522" s="7"/>
      <c r="W522" s="7"/>
      <c r="X522" s="10">
        <f t="shared" si="29"/>
        <v>0</v>
      </c>
      <c r="Y522" s="10">
        <f t="shared" si="30"/>
        <v>-6640239</v>
      </c>
    </row>
    <row r="523" spans="1:25" x14ac:dyDescent="0.35">
      <c r="A523" s="2" t="s">
        <v>328</v>
      </c>
      <c r="B523" s="2" t="s">
        <v>1189</v>
      </c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11">
        <v>0</v>
      </c>
      <c r="O523" s="7"/>
      <c r="P523" s="7"/>
      <c r="Q523" s="7"/>
      <c r="R523" s="7"/>
      <c r="S523" s="7"/>
      <c r="T523" s="7"/>
      <c r="U523" s="10">
        <f t="shared" si="28"/>
        <v>0</v>
      </c>
      <c r="V523" s="7"/>
      <c r="W523" s="7"/>
      <c r="X523" s="10">
        <f t="shared" si="29"/>
        <v>0</v>
      </c>
      <c r="Y523" s="10">
        <f t="shared" si="30"/>
        <v>0</v>
      </c>
    </row>
    <row r="524" spans="1:25" ht="16" x14ac:dyDescent="0.35">
      <c r="A524" s="2" t="s">
        <v>329</v>
      </c>
      <c r="B524" s="2" t="s">
        <v>1190</v>
      </c>
      <c r="C524" s="7"/>
      <c r="D524" s="7"/>
      <c r="E524" s="9">
        <v>-4083239</v>
      </c>
      <c r="F524" s="7"/>
      <c r="G524" s="7"/>
      <c r="H524" s="7"/>
      <c r="I524" s="7"/>
      <c r="J524" s="7"/>
      <c r="K524" s="7"/>
      <c r="L524" s="7"/>
      <c r="M524" s="7"/>
      <c r="N524" s="9">
        <v>-2557000</v>
      </c>
      <c r="O524" s="7"/>
      <c r="P524" s="7"/>
      <c r="Q524" s="7"/>
      <c r="R524" s="7"/>
      <c r="S524" s="7"/>
      <c r="T524" s="7"/>
      <c r="U524" s="10">
        <f t="shared" si="28"/>
        <v>-6640239</v>
      </c>
      <c r="V524" s="7"/>
      <c r="W524" s="7"/>
      <c r="X524" s="10">
        <f t="shared" si="29"/>
        <v>0</v>
      </c>
      <c r="Y524" s="10">
        <f t="shared" si="30"/>
        <v>-6640239</v>
      </c>
    </row>
    <row r="525" spans="1:25" x14ac:dyDescent="0.35">
      <c r="A525" s="2" t="s">
        <v>202</v>
      </c>
      <c r="B525" s="2" t="s">
        <v>1049</v>
      </c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10"/>
      <c r="V525" s="7"/>
      <c r="W525" s="7"/>
      <c r="X525" s="10"/>
      <c r="Y525" s="10"/>
    </row>
    <row r="526" spans="1:25" ht="16" x14ac:dyDescent="0.35">
      <c r="A526" s="2" t="s">
        <v>203</v>
      </c>
      <c r="B526" s="2" t="s">
        <v>1050</v>
      </c>
      <c r="C526" s="7"/>
      <c r="D526" s="7"/>
      <c r="E526" s="9">
        <v>-4083239</v>
      </c>
      <c r="F526" s="7"/>
      <c r="G526" s="7"/>
      <c r="H526" s="7"/>
      <c r="I526" s="7"/>
      <c r="J526" s="7"/>
      <c r="K526" s="7"/>
      <c r="L526" s="7"/>
      <c r="M526" s="7"/>
      <c r="N526" s="9">
        <v>-2557000</v>
      </c>
      <c r="O526" s="7"/>
      <c r="P526" s="7"/>
      <c r="Q526" s="7"/>
      <c r="R526" s="7"/>
      <c r="S526" s="7"/>
      <c r="T526" s="7"/>
      <c r="U526" s="10">
        <f t="shared" si="28"/>
        <v>-6640239</v>
      </c>
      <c r="V526" s="7"/>
      <c r="W526" s="7"/>
      <c r="X526" s="10">
        <f t="shared" si="29"/>
        <v>0</v>
      </c>
      <c r="Y526" s="10">
        <f t="shared" si="30"/>
        <v>-6640239</v>
      </c>
    </row>
    <row r="527" spans="1:25" x14ac:dyDescent="0.35">
      <c r="A527" s="2" t="s">
        <v>204</v>
      </c>
      <c r="B527" s="2" t="s">
        <v>1051</v>
      </c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10">
        <f t="shared" si="28"/>
        <v>0</v>
      </c>
      <c r="V527" s="7"/>
      <c r="W527" s="7"/>
      <c r="X527" s="10">
        <f t="shared" si="29"/>
        <v>0</v>
      </c>
      <c r="Y527" s="10">
        <f t="shared" si="30"/>
        <v>0</v>
      </c>
    </row>
    <row r="528" spans="1:25" x14ac:dyDescent="0.35">
      <c r="A528" s="2" t="s">
        <v>205</v>
      </c>
      <c r="B528" s="2" t="s">
        <v>1052</v>
      </c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10">
        <f t="shared" si="28"/>
        <v>0</v>
      </c>
      <c r="V528" s="7"/>
      <c r="W528" s="7"/>
      <c r="X528" s="10">
        <f t="shared" si="29"/>
        <v>0</v>
      </c>
      <c r="Y528" s="10">
        <f t="shared" si="30"/>
        <v>0</v>
      </c>
    </row>
    <row r="529" spans="1:25" ht="16" x14ac:dyDescent="0.35">
      <c r="A529" s="2" t="s">
        <v>300</v>
      </c>
      <c r="B529" s="2" t="s">
        <v>1162</v>
      </c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10">
        <f t="shared" si="28"/>
        <v>0</v>
      </c>
      <c r="V529" s="7"/>
      <c r="W529" s="7"/>
      <c r="X529" s="10">
        <f t="shared" si="29"/>
        <v>0</v>
      </c>
      <c r="Y529" s="10">
        <f t="shared" si="30"/>
        <v>0</v>
      </c>
    </row>
    <row r="530" spans="1:25" ht="16" x14ac:dyDescent="0.35">
      <c r="A530" s="2" t="s">
        <v>330</v>
      </c>
      <c r="B530" s="2" t="s">
        <v>1191</v>
      </c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10">
        <f t="shared" si="28"/>
        <v>0</v>
      </c>
      <c r="V530" s="7"/>
      <c r="W530" s="7"/>
      <c r="X530" s="10">
        <f t="shared" si="29"/>
        <v>0</v>
      </c>
      <c r="Y530" s="10">
        <f t="shared" si="30"/>
        <v>0</v>
      </c>
    </row>
    <row r="531" spans="1:25" x14ac:dyDescent="0.35">
      <c r="A531" s="2" t="s">
        <v>207</v>
      </c>
      <c r="B531" s="2" t="s">
        <v>1055</v>
      </c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10"/>
      <c r="V531" s="7"/>
      <c r="W531" s="7"/>
      <c r="X531" s="10"/>
      <c r="Y531" s="10"/>
    </row>
    <row r="532" spans="1:25" x14ac:dyDescent="0.35">
      <c r="A532" s="2" t="s">
        <v>208</v>
      </c>
      <c r="B532" s="2" t="s">
        <v>1056</v>
      </c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10">
        <f t="shared" si="28"/>
        <v>0</v>
      </c>
      <c r="V532" s="7"/>
      <c r="W532" s="7"/>
      <c r="X532" s="10">
        <f t="shared" si="29"/>
        <v>0</v>
      </c>
      <c r="Y532" s="10">
        <f t="shared" si="30"/>
        <v>0</v>
      </c>
    </row>
    <row r="533" spans="1:25" x14ac:dyDescent="0.35">
      <c r="A533" s="2" t="s">
        <v>209</v>
      </c>
      <c r="B533" s="2" t="s">
        <v>1057</v>
      </c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10">
        <f t="shared" si="28"/>
        <v>0</v>
      </c>
      <c r="V533" s="7"/>
      <c r="W533" s="7"/>
      <c r="X533" s="10">
        <f t="shared" si="29"/>
        <v>0</v>
      </c>
      <c r="Y533" s="10">
        <f t="shared" si="30"/>
        <v>0</v>
      </c>
    </row>
    <row r="534" spans="1:25" x14ac:dyDescent="0.35">
      <c r="A534" s="2" t="s">
        <v>210</v>
      </c>
      <c r="B534" s="2" t="s">
        <v>1058</v>
      </c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10">
        <f t="shared" si="28"/>
        <v>0</v>
      </c>
      <c r="V534" s="7"/>
      <c r="W534" s="7"/>
      <c r="X534" s="10">
        <f t="shared" si="29"/>
        <v>0</v>
      </c>
      <c r="Y534" s="10">
        <f t="shared" si="30"/>
        <v>0</v>
      </c>
    </row>
    <row r="535" spans="1:25" x14ac:dyDescent="0.35">
      <c r="A535" s="2" t="s">
        <v>211</v>
      </c>
      <c r="B535" s="2" t="s">
        <v>1059</v>
      </c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10">
        <f t="shared" si="28"/>
        <v>0</v>
      </c>
      <c r="V535" s="7"/>
      <c r="W535" s="7"/>
      <c r="X535" s="10">
        <f t="shared" si="29"/>
        <v>0</v>
      </c>
      <c r="Y535" s="10">
        <f t="shared" si="30"/>
        <v>0</v>
      </c>
    </row>
    <row r="536" spans="1:25" ht="16" x14ac:dyDescent="0.35">
      <c r="A536" s="2" t="s">
        <v>331</v>
      </c>
      <c r="B536" s="2" t="s">
        <v>1192</v>
      </c>
      <c r="C536" s="7"/>
      <c r="D536" s="7"/>
      <c r="E536" s="9">
        <v>-22579</v>
      </c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10">
        <f t="shared" si="28"/>
        <v>-22579</v>
      </c>
      <c r="V536" s="7"/>
      <c r="W536" s="7"/>
      <c r="X536" s="10">
        <f t="shared" si="29"/>
        <v>0</v>
      </c>
      <c r="Y536" s="10">
        <f t="shared" si="30"/>
        <v>-22579</v>
      </c>
    </row>
    <row r="537" spans="1:25" x14ac:dyDescent="0.35">
      <c r="A537" s="2" t="s">
        <v>202</v>
      </c>
      <c r="B537" s="2" t="s">
        <v>1049</v>
      </c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10"/>
      <c r="V537" s="7"/>
      <c r="W537" s="7"/>
      <c r="X537" s="10"/>
      <c r="Y537" s="10"/>
    </row>
    <row r="538" spans="1:25" ht="16" x14ac:dyDescent="0.35">
      <c r="A538" s="2" t="s">
        <v>203</v>
      </c>
      <c r="B538" s="2" t="s">
        <v>1050</v>
      </c>
      <c r="C538" s="7"/>
      <c r="D538" s="7"/>
      <c r="E538" s="9">
        <v>-22579</v>
      </c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10">
        <f t="shared" si="28"/>
        <v>-22579</v>
      </c>
      <c r="V538" s="7"/>
      <c r="W538" s="7"/>
      <c r="X538" s="10">
        <f t="shared" si="29"/>
        <v>0</v>
      </c>
      <c r="Y538" s="10">
        <f t="shared" si="30"/>
        <v>-22579</v>
      </c>
    </row>
    <row r="539" spans="1:25" x14ac:dyDescent="0.35">
      <c r="A539" s="2" t="s">
        <v>204</v>
      </c>
      <c r="B539" s="2" t="s">
        <v>1051</v>
      </c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10">
        <f t="shared" si="28"/>
        <v>0</v>
      </c>
      <c r="V539" s="7"/>
      <c r="W539" s="7"/>
      <c r="X539" s="10">
        <f t="shared" si="29"/>
        <v>0</v>
      </c>
      <c r="Y539" s="10">
        <f t="shared" si="30"/>
        <v>0</v>
      </c>
    </row>
    <row r="540" spans="1:25" x14ac:dyDescent="0.35">
      <c r="A540" s="2" t="s">
        <v>205</v>
      </c>
      <c r="B540" s="2" t="s">
        <v>1052</v>
      </c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10">
        <f t="shared" si="28"/>
        <v>0</v>
      </c>
      <c r="V540" s="7"/>
      <c r="W540" s="7"/>
      <c r="X540" s="10">
        <f t="shared" si="29"/>
        <v>0</v>
      </c>
      <c r="Y540" s="10">
        <f t="shared" si="30"/>
        <v>0</v>
      </c>
    </row>
    <row r="541" spans="1:25" ht="16" x14ac:dyDescent="0.35">
      <c r="A541" s="2" t="s">
        <v>300</v>
      </c>
      <c r="B541" s="2" t="s">
        <v>1162</v>
      </c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10">
        <f t="shared" si="28"/>
        <v>0</v>
      </c>
      <c r="V541" s="7"/>
      <c r="W541" s="7"/>
      <c r="X541" s="10">
        <f t="shared" si="29"/>
        <v>0</v>
      </c>
      <c r="Y541" s="10">
        <f t="shared" si="30"/>
        <v>0</v>
      </c>
    </row>
    <row r="542" spans="1:25" x14ac:dyDescent="0.35">
      <c r="A542" s="2" t="s">
        <v>332</v>
      </c>
      <c r="B542" s="2" t="s">
        <v>1193</v>
      </c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10">
        <f t="shared" si="28"/>
        <v>0</v>
      </c>
      <c r="V542" s="7"/>
      <c r="W542" s="7"/>
      <c r="X542" s="10">
        <f t="shared" si="29"/>
        <v>0</v>
      </c>
      <c r="Y542" s="10">
        <f t="shared" si="30"/>
        <v>0</v>
      </c>
    </row>
    <row r="543" spans="1:25" x14ac:dyDescent="0.35">
      <c r="A543" s="2" t="s">
        <v>333</v>
      </c>
      <c r="B543" s="2" t="s">
        <v>1194</v>
      </c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10"/>
      <c r="V543" s="7"/>
      <c r="W543" s="7"/>
      <c r="X543" s="10"/>
      <c r="Y543" s="10"/>
    </row>
    <row r="544" spans="1:25" x14ac:dyDescent="0.35">
      <c r="A544" s="2" t="s">
        <v>334</v>
      </c>
      <c r="B544" s="2" t="s">
        <v>1195</v>
      </c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10">
        <f t="shared" si="28"/>
        <v>0</v>
      </c>
      <c r="V544" s="7"/>
      <c r="W544" s="7"/>
      <c r="X544" s="10">
        <f t="shared" si="29"/>
        <v>0</v>
      </c>
      <c r="Y544" s="10">
        <f t="shared" si="30"/>
        <v>0</v>
      </c>
    </row>
    <row r="545" spans="1:25" x14ac:dyDescent="0.35">
      <c r="A545" s="2" t="s">
        <v>335</v>
      </c>
      <c r="B545" s="2" t="s">
        <v>1196</v>
      </c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10">
        <f t="shared" si="28"/>
        <v>0</v>
      </c>
      <c r="V545" s="7"/>
      <c r="W545" s="7"/>
      <c r="X545" s="10">
        <f t="shared" si="29"/>
        <v>0</v>
      </c>
      <c r="Y545" s="10">
        <f t="shared" si="30"/>
        <v>0</v>
      </c>
    </row>
    <row r="546" spans="1:25" x14ac:dyDescent="0.35">
      <c r="A546" s="2" t="s">
        <v>336</v>
      </c>
      <c r="B546" s="2" t="s">
        <v>1197</v>
      </c>
      <c r="C546" s="9">
        <v>-67553692</v>
      </c>
      <c r="D546" s="9">
        <v>-801791256</v>
      </c>
      <c r="E546" s="9">
        <v>-238584154</v>
      </c>
      <c r="F546" s="9">
        <v>-1119213724</v>
      </c>
      <c r="G546" s="9">
        <v>-197852271</v>
      </c>
      <c r="H546" s="9">
        <v>-2510313</v>
      </c>
      <c r="I546" s="9">
        <v>-22750000</v>
      </c>
      <c r="J546" s="9">
        <v>-316439882</v>
      </c>
      <c r="K546" s="9">
        <v>-1715522404</v>
      </c>
      <c r="L546" s="9">
        <v>-54517000</v>
      </c>
      <c r="M546" s="9">
        <v>-330600000</v>
      </c>
      <c r="N546" s="9">
        <v>-579861800</v>
      </c>
      <c r="O546" s="9">
        <v>-613546869</v>
      </c>
      <c r="P546" s="9">
        <v>-119341308</v>
      </c>
      <c r="Q546" s="9">
        <v>-1780310204</v>
      </c>
      <c r="R546" s="9">
        <v>-756109696</v>
      </c>
      <c r="S546" s="9">
        <v>-217519103</v>
      </c>
      <c r="T546" s="9">
        <v>-1794120181</v>
      </c>
      <c r="U546" s="10">
        <f t="shared" si="28"/>
        <v>-10728143857</v>
      </c>
      <c r="V546" s="9">
        <v>-325330</v>
      </c>
      <c r="W546" s="9">
        <v>-15337178</v>
      </c>
      <c r="X546" s="10">
        <f t="shared" si="29"/>
        <v>-15662508</v>
      </c>
      <c r="Y546" s="10">
        <f t="shared" si="30"/>
        <v>-10743806365</v>
      </c>
    </row>
    <row r="547" spans="1:25" ht="16" x14ac:dyDescent="0.35">
      <c r="A547" s="2" t="s">
        <v>337</v>
      </c>
      <c r="B547" s="2" t="s">
        <v>1198</v>
      </c>
      <c r="C547" s="9">
        <v>-35568545</v>
      </c>
      <c r="D547" s="9">
        <v>-8977652</v>
      </c>
      <c r="E547" s="9">
        <v>-612933</v>
      </c>
      <c r="F547" s="9">
        <v>-284622435</v>
      </c>
      <c r="G547" s="11">
        <v>0</v>
      </c>
      <c r="H547" s="9">
        <v>-174596</v>
      </c>
      <c r="I547" s="11">
        <v>0</v>
      </c>
      <c r="J547" s="9">
        <v>-120536882</v>
      </c>
      <c r="K547" s="11">
        <v>0</v>
      </c>
      <c r="L547" s="11">
        <v>0</v>
      </c>
      <c r="M547" s="11">
        <v>0</v>
      </c>
      <c r="N547" s="9">
        <v>-8577000</v>
      </c>
      <c r="O547" s="9">
        <v>-211115274</v>
      </c>
      <c r="P547" s="9">
        <v>-3545994</v>
      </c>
      <c r="Q547" s="9">
        <v>-57878784</v>
      </c>
      <c r="R547" s="9">
        <v>-749226604</v>
      </c>
      <c r="S547" s="9">
        <v>-66685477</v>
      </c>
      <c r="T547" s="9">
        <v>-509672200</v>
      </c>
      <c r="U547" s="10">
        <f t="shared" si="28"/>
        <v>-2057194376</v>
      </c>
      <c r="V547" s="11">
        <v>0</v>
      </c>
      <c r="W547" s="11">
        <v>0</v>
      </c>
      <c r="X547" s="10">
        <f t="shared" si="29"/>
        <v>0</v>
      </c>
      <c r="Y547" s="10">
        <f t="shared" si="30"/>
        <v>-2057194376</v>
      </c>
    </row>
    <row r="548" spans="1:25" ht="16" x14ac:dyDescent="0.35">
      <c r="A548" s="2" t="s">
        <v>338</v>
      </c>
      <c r="B548" s="2" t="s">
        <v>1199</v>
      </c>
      <c r="C548" s="9">
        <v>-31985147</v>
      </c>
      <c r="D548" s="9">
        <v>-792813604</v>
      </c>
      <c r="E548" s="9">
        <v>-237971221</v>
      </c>
      <c r="F548" s="9">
        <v>-834591289</v>
      </c>
      <c r="G548" s="9">
        <v>-197852271</v>
      </c>
      <c r="H548" s="9">
        <v>-2335717</v>
      </c>
      <c r="I548" s="9">
        <v>-19117000</v>
      </c>
      <c r="J548" s="9">
        <v>-195903000</v>
      </c>
      <c r="K548" s="9">
        <v>-1715522404</v>
      </c>
      <c r="L548" s="9">
        <v>-54517000</v>
      </c>
      <c r="M548" s="9">
        <v>-330600000</v>
      </c>
      <c r="N548" s="9">
        <v>-571284800</v>
      </c>
      <c r="O548" s="9">
        <v>-402431595</v>
      </c>
      <c r="P548" s="9">
        <v>-115795314</v>
      </c>
      <c r="Q548" s="9">
        <v>-1722431420</v>
      </c>
      <c r="R548" s="9">
        <v>-6883092</v>
      </c>
      <c r="S548" s="9">
        <v>-150833626</v>
      </c>
      <c r="T548" s="9">
        <v>-609918781</v>
      </c>
      <c r="U548" s="10">
        <f t="shared" si="28"/>
        <v>-7992787281</v>
      </c>
      <c r="V548" s="9">
        <v>-325330</v>
      </c>
      <c r="W548" s="9">
        <v>-15337178</v>
      </c>
      <c r="X548" s="10">
        <f t="shared" si="29"/>
        <v>-15662508</v>
      </c>
      <c r="Y548" s="10">
        <f t="shared" si="30"/>
        <v>-8008449789</v>
      </c>
    </row>
    <row r="549" spans="1:25" ht="16" x14ac:dyDescent="0.35">
      <c r="A549" s="2" t="s">
        <v>339</v>
      </c>
      <c r="B549" s="2" t="s">
        <v>1200</v>
      </c>
      <c r="C549" s="7"/>
      <c r="D549" s="11">
        <v>0</v>
      </c>
      <c r="E549" s="7"/>
      <c r="F549" s="11">
        <v>0</v>
      </c>
      <c r="G549" s="7"/>
      <c r="H549" s="7"/>
      <c r="I549" s="11">
        <v>0</v>
      </c>
      <c r="J549" s="7"/>
      <c r="K549" s="7"/>
      <c r="L549" s="7"/>
      <c r="M549" s="11">
        <v>0</v>
      </c>
      <c r="N549" s="11">
        <v>0</v>
      </c>
      <c r="O549" s="7"/>
      <c r="P549" s="7"/>
      <c r="Q549" s="7"/>
      <c r="R549" s="11">
        <v>0</v>
      </c>
      <c r="S549" s="7"/>
      <c r="T549" s="11">
        <v>0</v>
      </c>
      <c r="U549" s="10">
        <f t="shared" si="28"/>
        <v>0</v>
      </c>
      <c r="V549" s="7"/>
      <c r="W549" s="7"/>
      <c r="X549" s="10">
        <f t="shared" si="29"/>
        <v>0</v>
      </c>
      <c r="Y549" s="10">
        <f t="shared" si="30"/>
        <v>0</v>
      </c>
    </row>
    <row r="550" spans="1:25" ht="16" x14ac:dyDescent="0.35">
      <c r="A550" s="2" t="s">
        <v>340</v>
      </c>
      <c r="B550" s="2" t="s">
        <v>1201</v>
      </c>
      <c r="C550" s="7"/>
      <c r="D550" s="11">
        <v>0</v>
      </c>
      <c r="E550" s="7"/>
      <c r="F550" s="11">
        <v>0</v>
      </c>
      <c r="G550" s="7"/>
      <c r="H550" s="7"/>
      <c r="I550" s="9">
        <v>-3633000</v>
      </c>
      <c r="J550" s="7"/>
      <c r="K550" s="7"/>
      <c r="L550" s="7"/>
      <c r="M550" s="11">
        <v>0</v>
      </c>
      <c r="N550" s="11">
        <v>0</v>
      </c>
      <c r="O550" s="7"/>
      <c r="P550" s="7"/>
      <c r="Q550" s="7"/>
      <c r="R550" s="11">
        <v>0</v>
      </c>
      <c r="S550" s="7"/>
      <c r="T550" s="9">
        <v>-674529200</v>
      </c>
      <c r="U550" s="10">
        <f t="shared" si="28"/>
        <v>-678162200</v>
      </c>
      <c r="V550" s="7"/>
      <c r="W550" s="7"/>
      <c r="X550" s="10">
        <f t="shared" si="29"/>
        <v>0</v>
      </c>
      <c r="Y550" s="10">
        <f t="shared" si="30"/>
        <v>-678162200</v>
      </c>
    </row>
    <row r="551" spans="1:25" x14ac:dyDescent="0.35">
      <c r="A551" s="2" t="s">
        <v>341</v>
      </c>
      <c r="B551" s="2" t="s">
        <v>1202</v>
      </c>
      <c r="C551" s="7"/>
      <c r="D551" s="9">
        <v>-2855</v>
      </c>
      <c r="E551" s="7"/>
      <c r="F551" s="9">
        <v>-7841726</v>
      </c>
      <c r="G551" s="7"/>
      <c r="H551" s="7"/>
      <c r="I551" s="7"/>
      <c r="J551" s="7"/>
      <c r="K551" s="7"/>
      <c r="L551" s="7"/>
      <c r="M551" s="11">
        <v>0</v>
      </c>
      <c r="N551" s="7"/>
      <c r="O551" s="7"/>
      <c r="P551" s="7"/>
      <c r="Q551" s="7"/>
      <c r="R551" s="9">
        <v>-35245</v>
      </c>
      <c r="S551" s="7"/>
      <c r="T551" s="9">
        <v>-1860626</v>
      </c>
      <c r="U551" s="10">
        <f t="shared" si="28"/>
        <v>-9740452</v>
      </c>
      <c r="V551" s="9">
        <v>-131467</v>
      </c>
      <c r="W551" s="9">
        <v>-3374639</v>
      </c>
      <c r="X551" s="10">
        <f t="shared" si="29"/>
        <v>-3506106</v>
      </c>
      <c r="Y551" s="10">
        <f t="shared" si="30"/>
        <v>-13246558</v>
      </c>
    </row>
    <row r="552" spans="1:25" x14ac:dyDescent="0.35">
      <c r="A552" s="2" t="s">
        <v>342</v>
      </c>
      <c r="B552" s="2" t="s">
        <v>1203</v>
      </c>
      <c r="C552" s="7"/>
      <c r="D552" s="9">
        <v>-2855</v>
      </c>
      <c r="E552" s="7"/>
      <c r="F552" s="9">
        <v>-7841726</v>
      </c>
      <c r="G552" s="7"/>
      <c r="H552" s="7"/>
      <c r="I552" s="7"/>
      <c r="J552" s="7"/>
      <c r="K552" s="7"/>
      <c r="L552" s="7"/>
      <c r="M552" s="11">
        <v>0</v>
      </c>
      <c r="N552" s="7"/>
      <c r="O552" s="7"/>
      <c r="P552" s="7"/>
      <c r="Q552" s="7"/>
      <c r="R552" s="9">
        <v>-35245</v>
      </c>
      <c r="S552" s="7"/>
      <c r="T552" s="9">
        <v>-1860626</v>
      </c>
      <c r="U552" s="10">
        <f t="shared" si="28"/>
        <v>-9740452</v>
      </c>
      <c r="V552" s="9">
        <v>-131467</v>
      </c>
      <c r="W552" s="9">
        <v>-3374639</v>
      </c>
      <c r="X552" s="10">
        <f t="shared" si="29"/>
        <v>-3506106</v>
      </c>
      <c r="Y552" s="10">
        <f t="shared" si="30"/>
        <v>-13246558</v>
      </c>
    </row>
    <row r="553" spans="1:25" x14ac:dyDescent="0.35">
      <c r="A553" s="2" t="s">
        <v>230</v>
      </c>
      <c r="B553" s="2" t="s">
        <v>1078</v>
      </c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10"/>
      <c r="V553" s="7"/>
      <c r="W553" s="7"/>
      <c r="X553" s="10"/>
      <c r="Y553" s="10"/>
    </row>
    <row r="554" spans="1:25" x14ac:dyDescent="0.35">
      <c r="A554" s="2" t="s">
        <v>343</v>
      </c>
      <c r="B554" s="2" t="s">
        <v>1204</v>
      </c>
      <c r="C554" s="7"/>
      <c r="D554" s="9">
        <v>-841</v>
      </c>
      <c r="E554" s="7"/>
      <c r="F554" s="11">
        <v>0</v>
      </c>
      <c r="G554" s="7"/>
      <c r="H554" s="7"/>
      <c r="I554" s="7"/>
      <c r="J554" s="7"/>
      <c r="K554" s="7"/>
      <c r="L554" s="7"/>
      <c r="M554" s="11">
        <v>0</v>
      </c>
      <c r="N554" s="7"/>
      <c r="O554" s="7"/>
      <c r="P554" s="7"/>
      <c r="Q554" s="7"/>
      <c r="R554" s="11">
        <v>0</v>
      </c>
      <c r="S554" s="7"/>
      <c r="T554" s="9">
        <v>-222368</v>
      </c>
      <c r="U554" s="10">
        <f t="shared" si="28"/>
        <v>-223209</v>
      </c>
      <c r="V554" s="7"/>
      <c r="W554" s="7"/>
      <c r="X554" s="10">
        <f t="shared" si="29"/>
        <v>0</v>
      </c>
      <c r="Y554" s="10">
        <f t="shared" si="30"/>
        <v>-223209</v>
      </c>
    </row>
    <row r="555" spans="1:25" x14ac:dyDescent="0.35">
      <c r="A555" s="2" t="s">
        <v>344</v>
      </c>
      <c r="B555" s="2" t="s">
        <v>1205</v>
      </c>
      <c r="C555" s="7"/>
      <c r="D555" s="11">
        <v>0</v>
      </c>
      <c r="E555" s="7"/>
      <c r="F555" s="11">
        <v>0</v>
      </c>
      <c r="G555" s="7"/>
      <c r="H555" s="7"/>
      <c r="I555" s="7"/>
      <c r="J555" s="7"/>
      <c r="K555" s="7"/>
      <c r="L555" s="7"/>
      <c r="M555" s="11">
        <v>0</v>
      </c>
      <c r="N555" s="7"/>
      <c r="O555" s="7"/>
      <c r="P555" s="7"/>
      <c r="Q555" s="7"/>
      <c r="R555" s="11">
        <v>0</v>
      </c>
      <c r="S555" s="7"/>
      <c r="T555" s="11">
        <v>0</v>
      </c>
      <c r="U555" s="10">
        <f t="shared" ref="U555:U618" si="31">SUM(C555:T555)</f>
        <v>0</v>
      </c>
      <c r="V555" s="7"/>
      <c r="W555" s="7"/>
      <c r="X555" s="10">
        <f t="shared" si="29"/>
        <v>0</v>
      </c>
      <c r="Y555" s="10">
        <f t="shared" si="30"/>
        <v>0</v>
      </c>
    </row>
    <row r="556" spans="1:25" x14ac:dyDescent="0.35">
      <c r="A556" s="2" t="s">
        <v>345</v>
      </c>
      <c r="B556" s="2" t="s">
        <v>1206</v>
      </c>
      <c r="C556" s="7"/>
      <c r="D556" s="11">
        <v>0</v>
      </c>
      <c r="E556" s="7"/>
      <c r="F556" s="11">
        <v>0</v>
      </c>
      <c r="G556" s="7"/>
      <c r="H556" s="7"/>
      <c r="I556" s="7"/>
      <c r="J556" s="7"/>
      <c r="K556" s="7"/>
      <c r="L556" s="7"/>
      <c r="M556" s="11">
        <v>0</v>
      </c>
      <c r="N556" s="7"/>
      <c r="O556" s="7"/>
      <c r="P556" s="7"/>
      <c r="Q556" s="7"/>
      <c r="R556" s="11">
        <v>0</v>
      </c>
      <c r="S556" s="7"/>
      <c r="T556" s="11">
        <v>0</v>
      </c>
      <c r="U556" s="10">
        <f t="shared" si="31"/>
        <v>0</v>
      </c>
      <c r="V556" s="7"/>
      <c r="W556" s="7"/>
      <c r="X556" s="10">
        <f t="shared" ref="X556:X619" si="32">SUM(V556:W556)</f>
        <v>0</v>
      </c>
      <c r="Y556" s="10">
        <f t="shared" ref="Y556:Y619" si="33">U556+X556</f>
        <v>0</v>
      </c>
    </row>
    <row r="557" spans="1:25" x14ac:dyDescent="0.35">
      <c r="A557" s="2" t="s">
        <v>346</v>
      </c>
      <c r="B557" s="2" t="s">
        <v>1207</v>
      </c>
      <c r="C557" s="7"/>
      <c r="D557" s="11">
        <v>0</v>
      </c>
      <c r="E557" s="7"/>
      <c r="F557" s="11">
        <v>0</v>
      </c>
      <c r="G557" s="7"/>
      <c r="H557" s="7"/>
      <c r="I557" s="7"/>
      <c r="J557" s="7"/>
      <c r="K557" s="7"/>
      <c r="L557" s="7"/>
      <c r="M557" s="11">
        <v>0</v>
      </c>
      <c r="N557" s="7"/>
      <c r="O557" s="7"/>
      <c r="P557" s="7"/>
      <c r="Q557" s="7"/>
      <c r="R557" s="11">
        <v>0</v>
      </c>
      <c r="S557" s="7"/>
      <c r="T557" s="11">
        <v>0</v>
      </c>
      <c r="U557" s="10">
        <f t="shared" si="31"/>
        <v>0</v>
      </c>
      <c r="V557" s="7"/>
      <c r="W557" s="7"/>
      <c r="X557" s="10">
        <f t="shared" si="32"/>
        <v>0</v>
      </c>
      <c r="Y557" s="10">
        <f t="shared" si="33"/>
        <v>0</v>
      </c>
    </row>
    <row r="558" spans="1:25" x14ac:dyDescent="0.35">
      <c r="A558" s="2" t="s">
        <v>347</v>
      </c>
      <c r="B558" s="2" t="s">
        <v>1208</v>
      </c>
      <c r="C558" s="7"/>
      <c r="D558" s="11">
        <v>0</v>
      </c>
      <c r="E558" s="7"/>
      <c r="F558" s="11">
        <v>0</v>
      </c>
      <c r="G558" s="7"/>
      <c r="H558" s="7"/>
      <c r="I558" s="7"/>
      <c r="J558" s="7"/>
      <c r="K558" s="7"/>
      <c r="L558" s="7"/>
      <c r="M558" s="11">
        <v>0</v>
      </c>
      <c r="N558" s="7"/>
      <c r="O558" s="7"/>
      <c r="P558" s="7"/>
      <c r="Q558" s="7"/>
      <c r="R558" s="11">
        <v>0</v>
      </c>
      <c r="S558" s="7"/>
      <c r="T558" s="11">
        <v>0</v>
      </c>
      <c r="U558" s="10">
        <f t="shared" si="31"/>
        <v>0</v>
      </c>
      <c r="V558" s="7"/>
      <c r="W558" s="7"/>
      <c r="X558" s="10">
        <f t="shared" si="32"/>
        <v>0</v>
      </c>
      <c r="Y558" s="10">
        <f t="shared" si="33"/>
        <v>0</v>
      </c>
    </row>
    <row r="559" spans="1:25" x14ac:dyDescent="0.35">
      <c r="A559" s="2" t="s">
        <v>348</v>
      </c>
      <c r="B559" s="2" t="s">
        <v>1209</v>
      </c>
      <c r="C559" s="7"/>
      <c r="D559" s="11">
        <v>0</v>
      </c>
      <c r="E559" s="7"/>
      <c r="F559" s="11">
        <v>0</v>
      </c>
      <c r="G559" s="7"/>
      <c r="H559" s="7"/>
      <c r="I559" s="7"/>
      <c r="J559" s="7"/>
      <c r="K559" s="7"/>
      <c r="L559" s="7"/>
      <c r="M559" s="11">
        <v>0</v>
      </c>
      <c r="N559" s="7"/>
      <c r="O559" s="7"/>
      <c r="P559" s="7"/>
      <c r="Q559" s="7"/>
      <c r="R559" s="11">
        <v>0</v>
      </c>
      <c r="S559" s="7"/>
      <c r="T559" s="11">
        <v>0</v>
      </c>
      <c r="U559" s="10">
        <f t="shared" si="31"/>
        <v>0</v>
      </c>
      <c r="V559" s="7"/>
      <c r="W559" s="7"/>
      <c r="X559" s="10">
        <f t="shared" si="32"/>
        <v>0</v>
      </c>
      <c r="Y559" s="10">
        <f t="shared" si="33"/>
        <v>0</v>
      </c>
    </row>
    <row r="560" spans="1:25" ht="16" x14ac:dyDescent="0.35">
      <c r="A560" s="2" t="s">
        <v>349</v>
      </c>
      <c r="B560" s="2" t="s">
        <v>1210</v>
      </c>
      <c r="C560" s="7"/>
      <c r="D560" s="11">
        <v>0</v>
      </c>
      <c r="E560" s="7"/>
      <c r="F560" s="11">
        <v>0</v>
      </c>
      <c r="G560" s="7"/>
      <c r="H560" s="7"/>
      <c r="I560" s="7"/>
      <c r="J560" s="7"/>
      <c r="K560" s="7"/>
      <c r="L560" s="7"/>
      <c r="M560" s="11">
        <v>0</v>
      </c>
      <c r="N560" s="7"/>
      <c r="O560" s="7"/>
      <c r="P560" s="7"/>
      <c r="Q560" s="7"/>
      <c r="R560" s="9">
        <v>-35245</v>
      </c>
      <c r="S560" s="7"/>
      <c r="T560" s="11">
        <v>0</v>
      </c>
      <c r="U560" s="10">
        <f t="shared" si="31"/>
        <v>-35245</v>
      </c>
      <c r="V560" s="7"/>
      <c r="W560" s="7"/>
      <c r="X560" s="10">
        <f t="shared" si="32"/>
        <v>0</v>
      </c>
      <c r="Y560" s="10">
        <f t="shared" si="33"/>
        <v>-35245</v>
      </c>
    </row>
    <row r="561" spans="1:25" x14ac:dyDescent="0.35">
      <c r="A561" s="2" t="s">
        <v>350</v>
      </c>
      <c r="B561" s="2" t="s">
        <v>1211</v>
      </c>
      <c r="C561" s="7"/>
      <c r="D561" s="9">
        <v>-1364</v>
      </c>
      <c r="E561" s="7"/>
      <c r="F561" s="9">
        <v>-2675368</v>
      </c>
      <c r="G561" s="7"/>
      <c r="H561" s="7"/>
      <c r="I561" s="7"/>
      <c r="J561" s="7"/>
      <c r="K561" s="7"/>
      <c r="L561" s="7"/>
      <c r="M561" s="11">
        <v>0</v>
      </c>
      <c r="N561" s="7"/>
      <c r="O561" s="7"/>
      <c r="P561" s="7"/>
      <c r="Q561" s="7"/>
      <c r="R561" s="11">
        <v>0</v>
      </c>
      <c r="S561" s="7"/>
      <c r="T561" s="11">
        <v>0</v>
      </c>
      <c r="U561" s="10">
        <f t="shared" si="31"/>
        <v>-2676732</v>
      </c>
      <c r="V561" s="7"/>
      <c r="W561" s="9">
        <v>-1609935</v>
      </c>
      <c r="X561" s="10">
        <f t="shared" si="32"/>
        <v>-1609935</v>
      </c>
      <c r="Y561" s="10">
        <f t="shared" si="33"/>
        <v>-4286667</v>
      </c>
    </row>
    <row r="562" spans="1:25" x14ac:dyDescent="0.35">
      <c r="A562" s="2" t="s">
        <v>351</v>
      </c>
      <c r="B562" s="2" t="s">
        <v>1212</v>
      </c>
      <c r="C562" s="7"/>
      <c r="D562" s="9">
        <v>-650</v>
      </c>
      <c r="E562" s="7"/>
      <c r="F562" s="9">
        <v>-1005924</v>
      </c>
      <c r="G562" s="7"/>
      <c r="H562" s="7"/>
      <c r="I562" s="7"/>
      <c r="J562" s="7"/>
      <c r="K562" s="7"/>
      <c r="L562" s="7"/>
      <c r="M562" s="11">
        <v>0</v>
      </c>
      <c r="N562" s="7"/>
      <c r="O562" s="7"/>
      <c r="P562" s="7"/>
      <c r="Q562" s="7"/>
      <c r="R562" s="11">
        <v>0</v>
      </c>
      <c r="S562" s="7"/>
      <c r="T562" s="11">
        <v>0</v>
      </c>
      <c r="U562" s="10">
        <f t="shared" si="31"/>
        <v>-1006574</v>
      </c>
      <c r="V562" s="9">
        <v>-131467</v>
      </c>
      <c r="W562" s="9">
        <v>-1764704</v>
      </c>
      <c r="X562" s="10">
        <f t="shared" si="32"/>
        <v>-1896171</v>
      </c>
      <c r="Y562" s="10">
        <f t="shared" si="33"/>
        <v>-2902745</v>
      </c>
    </row>
    <row r="563" spans="1:25" x14ac:dyDescent="0.35">
      <c r="A563" s="2" t="s">
        <v>352</v>
      </c>
      <c r="B563" s="2" t="s">
        <v>1213</v>
      </c>
      <c r="C563" s="7"/>
      <c r="D563" s="11">
        <v>0</v>
      </c>
      <c r="E563" s="7"/>
      <c r="F563" s="11">
        <v>0</v>
      </c>
      <c r="G563" s="7"/>
      <c r="H563" s="7"/>
      <c r="I563" s="7"/>
      <c r="J563" s="7"/>
      <c r="K563" s="7"/>
      <c r="L563" s="7"/>
      <c r="M563" s="11">
        <v>0</v>
      </c>
      <c r="N563" s="7"/>
      <c r="O563" s="7"/>
      <c r="P563" s="7"/>
      <c r="Q563" s="7"/>
      <c r="R563" s="11">
        <v>0</v>
      </c>
      <c r="S563" s="7"/>
      <c r="T563" s="11">
        <v>0</v>
      </c>
      <c r="U563" s="10">
        <f t="shared" si="31"/>
        <v>0</v>
      </c>
      <c r="V563" s="7"/>
      <c r="W563" s="7"/>
      <c r="X563" s="10">
        <f t="shared" si="32"/>
        <v>0</v>
      </c>
      <c r="Y563" s="10">
        <f t="shared" si="33"/>
        <v>0</v>
      </c>
    </row>
    <row r="564" spans="1:25" x14ac:dyDescent="0.35">
      <c r="A564" s="2" t="s">
        <v>353</v>
      </c>
      <c r="B564" s="2" t="s">
        <v>1214</v>
      </c>
      <c r="C564" s="7"/>
      <c r="D564" s="11">
        <v>0</v>
      </c>
      <c r="E564" s="7"/>
      <c r="F564" s="11">
        <v>0</v>
      </c>
      <c r="G564" s="7"/>
      <c r="H564" s="7"/>
      <c r="I564" s="7"/>
      <c r="J564" s="7"/>
      <c r="K564" s="7"/>
      <c r="L564" s="7"/>
      <c r="M564" s="11">
        <v>0</v>
      </c>
      <c r="N564" s="7"/>
      <c r="O564" s="7"/>
      <c r="P564" s="7"/>
      <c r="Q564" s="7"/>
      <c r="R564" s="11">
        <v>0</v>
      </c>
      <c r="S564" s="7"/>
      <c r="T564" s="11">
        <v>0</v>
      </c>
      <c r="U564" s="10">
        <f t="shared" si="31"/>
        <v>0</v>
      </c>
      <c r="V564" s="7"/>
      <c r="W564" s="7"/>
      <c r="X564" s="10">
        <f t="shared" si="32"/>
        <v>0</v>
      </c>
      <c r="Y564" s="10">
        <f t="shared" si="33"/>
        <v>0</v>
      </c>
    </row>
    <row r="565" spans="1:25" x14ac:dyDescent="0.35">
      <c r="A565" s="2" t="s">
        <v>354</v>
      </c>
      <c r="B565" s="2" t="s">
        <v>1215</v>
      </c>
      <c r="C565" s="7"/>
      <c r="D565" s="11">
        <v>0</v>
      </c>
      <c r="E565" s="7"/>
      <c r="F565" s="11">
        <v>0</v>
      </c>
      <c r="G565" s="7"/>
      <c r="H565" s="7"/>
      <c r="I565" s="7"/>
      <c r="J565" s="7"/>
      <c r="K565" s="7"/>
      <c r="L565" s="7"/>
      <c r="M565" s="11">
        <v>0</v>
      </c>
      <c r="N565" s="7"/>
      <c r="O565" s="7"/>
      <c r="P565" s="7"/>
      <c r="Q565" s="7"/>
      <c r="R565" s="11">
        <v>0</v>
      </c>
      <c r="S565" s="7"/>
      <c r="T565" s="11">
        <v>0</v>
      </c>
      <c r="U565" s="10">
        <f t="shared" si="31"/>
        <v>0</v>
      </c>
      <c r="V565" s="7"/>
      <c r="W565" s="7"/>
      <c r="X565" s="10">
        <f t="shared" si="32"/>
        <v>0</v>
      </c>
      <c r="Y565" s="10">
        <f t="shared" si="33"/>
        <v>0</v>
      </c>
    </row>
    <row r="566" spans="1:25" x14ac:dyDescent="0.35">
      <c r="A566" s="2" t="s">
        <v>787</v>
      </c>
      <c r="B566" s="2" t="s">
        <v>1081</v>
      </c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10">
        <f t="shared" si="31"/>
        <v>0</v>
      </c>
      <c r="V566" s="7"/>
      <c r="W566" s="7"/>
      <c r="X566" s="10">
        <f t="shared" si="32"/>
        <v>0</v>
      </c>
      <c r="Y566" s="10">
        <f t="shared" si="33"/>
        <v>0</v>
      </c>
    </row>
    <row r="567" spans="1:25" ht="16" x14ac:dyDescent="0.35">
      <c r="A567" s="2" t="s">
        <v>801</v>
      </c>
      <c r="B567" s="2" t="s">
        <v>1216</v>
      </c>
      <c r="C567" s="7"/>
      <c r="D567" s="7"/>
      <c r="E567" s="7"/>
      <c r="F567" s="11">
        <v>0</v>
      </c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10">
        <f t="shared" si="31"/>
        <v>0</v>
      </c>
      <c r="V567" s="7"/>
      <c r="W567" s="7"/>
      <c r="X567" s="10">
        <f t="shared" si="32"/>
        <v>0</v>
      </c>
      <c r="Y567" s="10">
        <f t="shared" si="33"/>
        <v>0</v>
      </c>
    </row>
    <row r="568" spans="1:25" x14ac:dyDescent="0.35">
      <c r="A568" s="2" t="s">
        <v>802</v>
      </c>
      <c r="B568" s="2" t="s">
        <v>1217</v>
      </c>
      <c r="C568" s="7"/>
      <c r="D568" s="7"/>
      <c r="E568" s="7"/>
      <c r="F568" s="9">
        <v>-537249</v>
      </c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9">
        <v>-224615</v>
      </c>
      <c r="U568" s="10">
        <f t="shared" si="31"/>
        <v>-761864</v>
      </c>
      <c r="V568" s="7"/>
      <c r="W568" s="7"/>
      <c r="X568" s="10">
        <f t="shared" si="32"/>
        <v>0</v>
      </c>
      <c r="Y568" s="10">
        <f t="shared" si="33"/>
        <v>-761864</v>
      </c>
    </row>
    <row r="569" spans="1:25" x14ac:dyDescent="0.35">
      <c r="A569" s="2" t="s">
        <v>803</v>
      </c>
      <c r="B569" s="2" t="s">
        <v>1218</v>
      </c>
      <c r="C569" s="7"/>
      <c r="D569" s="7"/>
      <c r="E569" s="7"/>
      <c r="F569" s="9">
        <v>-80089</v>
      </c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9">
        <v>-14033</v>
      </c>
      <c r="U569" s="10">
        <f t="shared" si="31"/>
        <v>-94122</v>
      </c>
      <c r="V569" s="7"/>
      <c r="W569" s="7"/>
      <c r="X569" s="10">
        <f t="shared" si="32"/>
        <v>0</v>
      </c>
      <c r="Y569" s="10">
        <f t="shared" si="33"/>
        <v>-94122</v>
      </c>
    </row>
    <row r="570" spans="1:25" x14ac:dyDescent="0.35">
      <c r="A570" s="2" t="s">
        <v>804</v>
      </c>
      <c r="B570" s="2" t="s">
        <v>1219</v>
      </c>
      <c r="C570" s="7"/>
      <c r="D570" s="7"/>
      <c r="E570" s="7"/>
      <c r="F570" s="9">
        <v>-1619258</v>
      </c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9">
        <v>-785691</v>
      </c>
      <c r="U570" s="10">
        <f t="shared" si="31"/>
        <v>-2404949</v>
      </c>
      <c r="V570" s="7"/>
      <c r="W570" s="7"/>
      <c r="X570" s="10">
        <f t="shared" si="32"/>
        <v>0</v>
      </c>
      <c r="Y570" s="10">
        <f t="shared" si="33"/>
        <v>-2404949</v>
      </c>
    </row>
    <row r="571" spans="1:25" x14ac:dyDescent="0.35">
      <c r="A571" s="2" t="s">
        <v>789</v>
      </c>
      <c r="B571" s="2" t="s">
        <v>1083</v>
      </c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10">
        <f t="shared" si="31"/>
        <v>0</v>
      </c>
      <c r="V571" s="7"/>
      <c r="W571" s="7"/>
      <c r="X571" s="10">
        <f t="shared" si="32"/>
        <v>0</v>
      </c>
      <c r="Y571" s="10">
        <f t="shared" si="33"/>
        <v>0</v>
      </c>
    </row>
    <row r="572" spans="1:25" x14ac:dyDescent="0.35">
      <c r="A572" s="2" t="s">
        <v>791</v>
      </c>
      <c r="B572" s="2" t="s">
        <v>1085</v>
      </c>
      <c r="C572" s="7"/>
      <c r="D572" s="7"/>
      <c r="E572" s="7"/>
      <c r="F572" s="9">
        <v>-1923838</v>
      </c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9">
        <v>-613919</v>
      </c>
      <c r="U572" s="10">
        <f t="shared" si="31"/>
        <v>-2537757</v>
      </c>
      <c r="V572" s="7"/>
      <c r="W572" s="7"/>
      <c r="X572" s="10">
        <f t="shared" si="32"/>
        <v>0</v>
      </c>
      <c r="Y572" s="10">
        <f t="shared" si="33"/>
        <v>-2537757</v>
      </c>
    </row>
    <row r="573" spans="1:25" x14ac:dyDescent="0.35">
      <c r="A573" s="2" t="s">
        <v>805</v>
      </c>
      <c r="B573" s="2" t="s">
        <v>1220</v>
      </c>
      <c r="C573" s="7"/>
      <c r="D573" s="7"/>
      <c r="E573" s="7"/>
      <c r="F573" s="11">
        <v>0</v>
      </c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11">
        <v>0</v>
      </c>
      <c r="U573" s="10">
        <f t="shared" si="31"/>
        <v>0</v>
      </c>
      <c r="V573" s="7"/>
      <c r="W573" s="7"/>
      <c r="X573" s="10">
        <f t="shared" si="32"/>
        <v>0</v>
      </c>
      <c r="Y573" s="10">
        <f t="shared" si="33"/>
        <v>0</v>
      </c>
    </row>
    <row r="574" spans="1:25" x14ac:dyDescent="0.35">
      <c r="A574" s="2" t="s">
        <v>806</v>
      </c>
      <c r="B574" s="2" t="s">
        <v>1221</v>
      </c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10">
        <f t="shared" si="31"/>
        <v>0</v>
      </c>
      <c r="V574" s="7"/>
      <c r="W574" s="7"/>
      <c r="X574" s="10">
        <f t="shared" si="32"/>
        <v>0</v>
      </c>
      <c r="Y574" s="10">
        <f t="shared" si="33"/>
        <v>0</v>
      </c>
    </row>
    <row r="575" spans="1:25" x14ac:dyDescent="0.35">
      <c r="A575" s="2" t="s">
        <v>792</v>
      </c>
      <c r="B575" s="2" t="s">
        <v>1086</v>
      </c>
      <c r="C575" s="7"/>
      <c r="D575" s="11">
        <v>0</v>
      </c>
      <c r="E575" s="7"/>
      <c r="F575" s="11">
        <v>0</v>
      </c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10">
        <f t="shared" si="31"/>
        <v>0</v>
      </c>
      <c r="V575" s="7"/>
      <c r="W575" s="7"/>
      <c r="X575" s="10">
        <f t="shared" si="32"/>
        <v>0</v>
      </c>
      <c r="Y575" s="10">
        <f t="shared" si="33"/>
        <v>0</v>
      </c>
    </row>
    <row r="576" spans="1:25" x14ac:dyDescent="0.35">
      <c r="A576" s="2" t="s">
        <v>807</v>
      </c>
      <c r="B576" s="2" t="s">
        <v>1222</v>
      </c>
      <c r="C576" s="7"/>
      <c r="D576" s="11">
        <v>0</v>
      </c>
      <c r="E576" s="7"/>
      <c r="F576" s="11">
        <v>0</v>
      </c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10">
        <f t="shared" si="31"/>
        <v>0</v>
      </c>
      <c r="V576" s="7"/>
      <c r="W576" s="7"/>
      <c r="X576" s="10">
        <f t="shared" si="32"/>
        <v>0</v>
      </c>
      <c r="Y576" s="10">
        <f t="shared" si="33"/>
        <v>0</v>
      </c>
    </row>
    <row r="577" spans="1:25" x14ac:dyDescent="0.35">
      <c r="A577" s="2" t="s">
        <v>808</v>
      </c>
      <c r="B577" s="2" t="s">
        <v>1223</v>
      </c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10"/>
      <c r="V577" s="7"/>
      <c r="W577" s="7"/>
      <c r="X577" s="10"/>
      <c r="Y577" s="10"/>
    </row>
    <row r="578" spans="1:25" x14ac:dyDescent="0.35">
      <c r="A578" s="2" t="s">
        <v>809</v>
      </c>
      <c r="B578" s="2" t="s">
        <v>1224</v>
      </c>
      <c r="C578" s="7"/>
      <c r="D578" s="7"/>
      <c r="E578" s="7"/>
      <c r="F578" s="9">
        <v>-80089</v>
      </c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9">
        <v>-14033</v>
      </c>
      <c r="U578" s="10">
        <f t="shared" si="31"/>
        <v>-94122</v>
      </c>
      <c r="V578" s="7"/>
      <c r="W578" s="7"/>
      <c r="X578" s="10">
        <f t="shared" si="32"/>
        <v>0</v>
      </c>
      <c r="Y578" s="10">
        <f t="shared" si="33"/>
        <v>-94122</v>
      </c>
    </row>
    <row r="579" spans="1:25" x14ac:dyDescent="0.35">
      <c r="A579" s="2" t="s">
        <v>810</v>
      </c>
      <c r="B579" s="2" t="s">
        <v>1225</v>
      </c>
      <c r="C579" s="7"/>
      <c r="D579" s="7"/>
      <c r="E579" s="7"/>
      <c r="F579" s="11">
        <v>0</v>
      </c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11">
        <v>0</v>
      </c>
      <c r="U579" s="10">
        <f t="shared" si="31"/>
        <v>0</v>
      </c>
      <c r="V579" s="7"/>
      <c r="W579" s="7"/>
      <c r="X579" s="10">
        <f t="shared" si="32"/>
        <v>0</v>
      </c>
      <c r="Y579" s="10">
        <f t="shared" si="33"/>
        <v>0</v>
      </c>
    </row>
    <row r="580" spans="1:25" x14ac:dyDescent="0.35">
      <c r="A580" s="2" t="s">
        <v>355</v>
      </c>
      <c r="B580" s="2" t="s">
        <v>1226</v>
      </c>
      <c r="C580" s="7"/>
      <c r="D580" s="11">
        <v>0</v>
      </c>
      <c r="E580" s="7"/>
      <c r="F580" s="11">
        <v>0</v>
      </c>
      <c r="G580" s="7"/>
      <c r="H580" s="7"/>
      <c r="I580" s="7"/>
      <c r="J580" s="7"/>
      <c r="K580" s="7"/>
      <c r="L580" s="7"/>
      <c r="M580" s="11">
        <v>0</v>
      </c>
      <c r="N580" s="7"/>
      <c r="O580" s="7"/>
      <c r="P580" s="7"/>
      <c r="Q580" s="7"/>
      <c r="R580" s="11">
        <v>0</v>
      </c>
      <c r="S580" s="7"/>
      <c r="T580" s="11">
        <v>0</v>
      </c>
      <c r="U580" s="10">
        <f t="shared" si="31"/>
        <v>0</v>
      </c>
      <c r="V580" s="7"/>
      <c r="W580" s="7"/>
      <c r="X580" s="10">
        <f t="shared" si="32"/>
        <v>0</v>
      </c>
      <c r="Y580" s="10">
        <f t="shared" si="33"/>
        <v>0</v>
      </c>
    </row>
    <row r="581" spans="1:25" x14ac:dyDescent="0.35">
      <c r="A581" s="2" t="s">
        <v>234</v>
      </c>
      <c r="B581" s="2" t="s">
        <v>1089</v>
      </c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10"/>
      <c r="V581" s="7"/>
      <c r="W581" s="7"/>
      <c r="X581" s="10"/>
      <c r="Y581" s="10"/>
    </row>
    <row r="582" spans="1:25" x14ac:dyDescent="0.35">
      <c r="A582" s="2" t="s">
        <v>356</v>
      </c>
      <c r="B582" s="2" t="s">
        <v>1227</v>
      </c>
      <c r="C582" s="7"/>
      <c r="D582" s="11">
        <v>0</v>
      </c>
      <c r="E582" s="7"/>
      <c r="F582" s="11">
        <v>0</v>
      </c>
      <c r="G582" s="7"/>
      <c r="H582" s="7"/>
      <c r="I582" s="7"/>
      <c r="J582" s="7"/>
      <c r="K582" s="7"/>
      <c r="L582" s="7"/>
      <c r="M582" s="11">
        <v>0</v>
      </c>
      <c r="N582" s="7"/>
      <c r="O582" s="7"/>
      <c r="P582" s="7"/>
      <c r="Q582" s="7"/>
      <c r="R582" s="11">
        <v>0</v>
      </c>
      <c r="S582" s="7"/>
      <c r="T582" s="11">
        <v>0</v>
      </c>
      <c r="U582" s="10">
        <f t="shared" si="31"/>
        <v>0</v>
      </c>
      <c r="V582" s="7"/>
      <c r="W582" s="7"/>
      <c r="X582" s="10">
        <f t="shared" si="32"/>
        <v>0</v>
      </c>
      <c r="Y582" s="10">
        <f t="shared" si="33"/>
        <v>0</v>
      </c>
    </row>
    <row r="583" spans="1:25" x14ac:dyDescent="0.35">
      <c r="A583" s="2" t="s">
        <v>357</v>
      </c>
      <c r="B583" s="2" t="s">
        <v>1228</v>
      </c>
      <c r="C583" s="7"/>
      <c r="D583" s="11">
        <v>0</v>
      </c>
      <c r="E583" s="7"/>
      <c r="F583" s="11">
        <v>0</v>
      </c>
      <c r="G583" s="7"/>
      <c r="H583" s="7"/>
      <c r="I583" s="7"/>
      <c r="J583" s="7"/>
      <c r="K583" s="7"/>
      <c r="L583" s="7"/>
      <c r="M583" s="11">
        <v>0</v>
      </c>
      <c r="N583" s="7"/>
      <c r="O583" s="7"/>
      <c r="P583" s="7"/>
      <c r="Q583" s="7"/>
      <c r="R583" s="11">
        <v>0</v>
      </c>
      <c r="S583" s="7"/>
      <c r="T583" s="11">
        <v>0</v>
      </c>
      <c r="U583" s="10">
        <f t="shared" si="31"/>
        <v>0</v>
      </c>
      <c r="V583" s="7"/>
      <c r="W583" s="7"/>
      <c r="X583" s="10">
        <f t="shared" si="32"/>
        <v>0</v>
      </c>
      <c r="Y583" s="10">
        <f t="shared" si="33"/>
        <v>0</v>
      </c>
    </row>
    <row r="584" spans="1:25" x14ac:dyDescent="0.35">
      <c r="A584" s="2" t="s">
        <v>236</v>
      </c>
      <c r="B584" s="2" t="s">
        <v>1091</v>
      </c>
      <c r="C584" s="7"/>
      <c r="D584" s="11">
        <v>0</v>
      </c>
      <c r="E584" s="7"/>
      <c r="F584" s="11">
        <v>0</v>
      </c>
      <c r="G584" s="7"/>
      <c r="H584" s="7"/>
      <c r="I584" s="7"/>
      <c r="J584" s="7"/>
      <c r="K584" s="7"/>
      <c r="L584" s="7"/>
      <c r="M584" s="11">
        <v>0</v>
      </c>
      <c r="N584" s="7"/>
      <c r="O584" s="7"/>
      <c r="P584" s="7"/>
      <c r="Q584" s="7"/>
      <c r="R584" s="11">
        <v>0</v>
      </c>
      <c r="S584" s="7"/>
      <c r="T584" s="11">
        <v>0</v>
      </c>
      <c r="U584" s="10">
        <f t="shared" si="31"/>
        <v>0</v>
      </c>
      <c r="V584" s="7"/>
      <c r="W584" s="7"/>
      <c r="X584" s="10">
        <f t="shared" si="32"/>
        <v>0</v>
      </c>
      <c r="Y584" s="10">
        <f t="shared" si="33"/>
        <v>0</v>
      </c>
    </row>
    <row r="585" spans="1:25" x14ac:dyDescent="0.35">
      <c r="A585" s="2" t="s">
        <v>794</v>
      </c>
      <c r="B585" s="2" t="s">
        <v>1092</v>
      </c>
      <c r="C585" s="7"/>
      <c r="D585" s="7"/>
      <c r="E585" s="7"/>
      <c r="F585" s="11">
        <v>0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11">
        <v>0</v>
      </c>
      <c r="U585" s="10">
        <f t="shared" si="31"/>
        <v>0</v>
      </c>
      <c r="V585" s="7"/>
      <c r="W585" s="7"/>
      <c r="X585" s="10">
        <f t="shared" si="32"/>
        <v>0</v>
      </c>
      <c r="Y585" s="10">
        <f t="shared" si="33"/>
        <v>0</v>
      </c>
    </row>
    <row r="586" spans="1:25" x14ac:dyDescent="0.35">
      <c r="A586" s="2" t="s">
        <v>811</v>
      </c>
      <c r="B586" s="2" t="s">
        <v>1229</v>
      </c>
      <c r="C586" s="7"/>
      <c r="D586" s="7"/>
      <c r="E586" s="7"/>
      <c r="F586" s="11">
        <v>0</v>
      </c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11">
        <v>0</v>
      </c>
      <c r="U586" s="10">
        <f t="shared" si="31"/>
        <v>0</v>
      </c>
      <c r="V586" s="7"/>
      <c r="W586" s="7"/>
      <c r="X586" s="10">
        <f t="shared" si="32"/>
        <v>0</v>
      </c>
      <c r="Y586" s="10">
        <f t="shared" si="33"/>
        <v>0</v>
      </c>
    </row>
    <row r="587" spans="1:25" x14ac:dyDescent="0.35">
      <c r="A587" s="2" t="s">
        <v>812</v>
      </c>
      <c r="B587" s="2" t="s">
        <v>1230</v>
      </c>
      <c r="C587" s="7"/>
      <c r="D587" s="7"/>
      <c r="E587" s="7"/>
      <c r="F587" s="11">
        <v>0</v>
      </c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11">
        <v>0</v>
      </c>
      <c r="U587" s="10">
        <f t="shared" si="31"/>
        <v>0</v>
      </c>
      <c r="V587" s="7"/>
      <c r="W587" s="7"/>
      <c r="X587" s="10">
        <f t="shared" si="32"/>
        <v>0</v>
      </c>
      <c r="Y587" s="10">
        <f t="shared" si="33"/>
        <v>0</v>
      </c>
    </row>
    <row r="588" spans="1:25" ht="16" x14ac:dyDescent="0.35">
      <c r="A588" s="2" t="s">
        <v>796</v>
      </c>
      <c r="B588" s="2" t="s">
        <v>1094</v>
      </c>
      <c r="C588" s="7"/>
      <c r="D588" s="7"/>
      <c r="E588" s="7"/>
      <c r="F588" s="11">
        <v>0</v>
      </c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11">
        <v>0</v>
      </c>
      <c r="U588" s="10">
        <f t="shared" si="31"/>
        <v>0</v>
      </c>
      <c r="V588" s="7"/>
      <c r="W588" s="7"/>
      <c r="X588" s="10">
        <f t="shared" si="32"/>
        <v>0</v>
      </c>
      <c r="Y588" s="10">
        <f t="shared" si="33"/>
        <v>0</v>
      </c>
    </row>
    <row r="589" spans="1:25" x14ac:dyDescent="0.35">
      <c r="A589" s="2" t="s">
        <v>797</v>
      </c>
      <c r="B589" s="2" t="s">
        <v>1095</v>
      </c>
      <c r="C589" s="7"/>
      <c r="D589" s="7"/>
      <c r="E589" s="7"/>
      <c r="F589" s="11">
        <v>0</v>
      </c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11">
        <v>0</v>
      </c>
      <c r="U589" s="10">
        <f t="shared" si="31"/>
        <v>0</v>
      </c>
      <c r="V589" s="7"/>
      <c r="W589" s="7"/>
      <c r="X589" s="10">
        <f t="shared" si="32"/>
        <v>0</v>
      </c>
      <c r="Y589" s="10">
        <f t="shared" si="33"/>
        <v>0</v>
      </c>
    </row>
    <row r="590" spans="1:25" x14ac:dyDescent="0.35">
      <c r="A590" s="2" t="s">
        <v>798</v>
      </c>
      <c r="B590" s="2" t="s">
        <v>1096</v>
      </c>
      <c r="C590" s="7"/>
      <c r="D590" s="7"/>
      <c r="E590" s="7"/>
      <c r="F590" s="11">
        <v>0</v>
      </c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11">
        <v>0</v>
      </c>
      <c r="U590" s="10">
        <f t="shared" si="31"/>
        <v>0</v>
      </c>
      <c r="V590" s="7"/>
      <c r="W590" s="7"/>
      <c r="X590" s="10">
        <f t="shared" si="32"/>
        <v>0</v>
      </c>
      <c r="Y590" s="10">
        <f t="shared" si="33"/>
        <v>0</v>
      </c>
    </row>
    <row r="591" spans="1:25" x14ac:dyDescent="0.35">
      <c r="A591" s="2" t="s">
        <v>813</v>
      </c>
      <c r="B591" s="2" t="s">
        <v>1231</v>
      </c>
      <c r="C591" s="7"/>
      <c r="D591" s="7"/>
      <c r="E591" s="7"/>
      <c r="F591" s="11">
        <v>0</v>
      </c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11">
        <v>0</v>
      </c>
      <c r="U591" s="10">
        <f t="shared" si="31"/>
        <v>0</v>
      </c>
      <c r="V591" s="7"/>
      <c r="W591" s="7"/>
      <c r="X591" s="10">
        <f t="shared" si="32"/>
        <v>0</v>
      </c>
      <c r="Y591" s="10">
        <f t="shared" si="33"/>
        <v>0</v>
      </c>
    </row>
    <row r="592" spans="1:25" x14ac:dyDescent="0.35">
      <c r="A592" s="2" t="s">
        <v>814</v>
      </c>
      <c r="B592" s="2" t="s">
        <v>1232</v>
      </c>
      <c r="C592" s="7"/>
      <c r="D592" s="7"/>
      <c r="E592" s="7"/>
      <c r="F592" s="11">
        <v>0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11">
        <v>0</v>
      </c>
      <c r="U592" s="10">
        <f t="shared" si="31"/>
        <v>0</v>
      </c>
      <c r="V592" s="7"/>
      <c r="W592" s="7"/>
      <c r="X592" s="10">
        <f t="shared" si="32"/>
        <v>0</v>
      </c>
      <c r="Y592" s="10">
        <f t="shared" si="33"/>
        <v>0</v>
      </c>
    </row>
    <row r="593" spans="1:25" x14ac:dyDescent="0.35">
      <c r="A593" s="2" t="s">
        <v>815</v>
      </c>
      <c r="B593" s="2" t="s">
        <v>1233</v>
      </c>
      <c r="C593" s="7"/>
      <c r="D593" s="7"/>
      <c r="E593" s="7"/>
      <c r="F593" s="11">
        <v>0</v>
      </c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11">
        <v>0</v>
      </c>
      <c r="U593" s="10">
        <f t="shared" si="31"/>
        <v>0</v>
      </c>
      <c r="V593" s="7"/>
      <c r="W593" s="7"/>
      <c r="X593" s="10">
        <f t="shared" si="32"/>
        <v>0</v>
      </c>
      <c r="Y593" s="10">
        <f t="shared" si="33"/>
        <v>0</v>
      </c>
    </row>
    <row r="594" spans="1:25" x14ac:dyDescent="0.35">
      <c r="A594" s="2" t="s">
        <v>799</v>
      </c>
      <c r="B594" s="2" t="s">
        <v>1097</v>
      </c>
      <c r="C594" s="7"/>
      <c r="D594" s="11">
        <v>0</v>
      </c>
      <c r="E594" s="7"/>
      <c r="F594" s="11">
        <v>0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11">
        <v>0</v>
      </c>
      <c r="U594" s="10">
        <f t="shared" si="31"/>
        <v>0</v>
      </c>
      <c r="V594" s="7"/>
      <c r="W594" s="7"/>
      <c r="X594" s="10">
        <f t="shared" si="32"/>
        <v>0</v>
      </c>
      <c r="Y594" s="10">
        <f t="shared" si="33"/>
        <v>0</v>
      </c>
    </row>
    <row r="595" spans="1:25" x14ac:dyDescent="0.35">
      <c r="A595" s="2" t="s">
        <v>816</v>
      </c>
      <c r="B595" s="2" t="s">
        <v>1234</v>
      </c>
      <c r="C595" s="7"/>
      <c r="D595" s="11">
        <v>0</v>
      </c>
      <c r="E595" s="7"/>
      <c r="F595" s="11">
        <v>0</v>
      </c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11">
        <v>0</v>
      </c>
      <c r="U595" s="10">
        <f t="shared" si="31"/>
        <v>0</v>
      </c>
      <c r="V595" s="7"/>
      <c r="W595" s="7"/>
      <c r="X595" s="10">
        <f t="shared" si="32"/>
        <v>0</v>
      </c>
      <c r="Y595" s="10">
        <f t="shared" si="33"/>
        <v>0</v>
      </c>
    </row>
    <row r="596" spans="1:25" ht="16" x14ac:dyDescent="0.35">
      <c r="A596" s="2" t="s">
        <v>358</v>
      </c>
      <c r="B596" s="2" t="s">
        <v>1235</v>
      </c>
      <c r="C596" s="9">
        <v>-34190000</v>
      </c>
      <c r="D596" s="9">
        <v>-88252727</v>
      </c>
      <c r="E596" s="9">
        <v>-102802080</v>
      </c>
      <c r="F596" s="9">
        <v>-340202998</v>
      </c>
      <c r="G596" s="9">
        <v>-23364899</v>
      </c>
      <c r="H596" s="9">
        <v>-1368143</v>
      </c>
      <c r="I596" s="9">
        <v>-2761000</v>
      </c>
      <c r="J596" s="9">
        <v>-130977619</v>
      </c>
      <c r="K596" s="9">
        <v>-523868835</v>
      </c>
      <c r="L596" s="9">
        <v>-35215000</v>
      </c>
      <c r="M596" s="9">
        <v>-46300000</v>
      </c>
      <c r="N596" s="9">
        <v>-73576000</v>
      </c>
      <c r="O596" s="9">
        <v>-193703826</v>
      </c>
      <c r="P596" s="9">
        <v>-61246034</v>
      </c>
      <c r="Q596" s="9">
        <v>-202204307</v>
      </c>
      <c r="R596" s="9">
        <v>-317812739</v>
      </c>
      <c r="S596" s="9">
        <v>-78350540</v>
      </c>
      <c r="T596" s="9">
        <v>-339500000</v>
      </c>
      <c r="U596" s="10">
        <f t="shared" si="31"/>
        <v>-2595696747</v>
      </c>
      <c r="V596" s="9">
        <v>-187747</v>
      </c>
      <c r="W596" s="9">
        <v>-11962539</v>
      </c>
      <c r="X596" s="10">
        <f t="shared" si="32"/>
        <v>-12150286</v>
      </c>
      <c r="Y596" s="10">
        <f t="shared" si="33"/>
        <v>-2607847033</v>
      </c>
    </row>
    <row r="597" spans="1:25" ht="16" x14ac:dyDescent="0.35">
      <c r="A597" s="2" t="s">
        <v>359</v>
      </c>
      <c r="B597" s="2" t="s">
        <v>1236</v>
      </c>
      <c r="C597" s="9">
        <v>-34190000</v>
      </c>
      <c r="D597" s="9">
        <v>-88252727</v>
      </c>
      <c r="E597" s="9">
        <v>-102802080</v>
      </c>
      <c r="F597" s="9">
        <v>-340202998</v>
      </c>
      <c r="G597" s="9">
        <v>-23364899</v>
      </c>
      <c r="H597" s="9">
        <v>-1368143</v>
      </c>
      <c r="I597" s="9">
        <v>-2761000</v>
      </c>
      <c r="J597" s="9">
        <v>-130977619</v>
      </c>
      <c r="K597" s="9">
        <v>-523868835</v>
      </c>
      <c r="L597" s="9">
        <v>-35215000</v>
      </c>
      <c r="M597" s="9">
        <v>-46300000</v>
      </c>
      <c r="N597" s="9">
        <v>-73576000</v>
      </c>
      <c r="O597" s="9">
        <v>-193703826</v>
      </c>
      <c r="P597" s="9">
        <v>-61246034</v>
      </c>
      <c r="Q597" s="9">
        <v>-202204307</v>
      </c>
      <c r="R597" s="9">
        <v>-317812739</v>
      </c>
      <c r="S597" s="9">
        <v>-78350540</v>
      </c>
      <c r="T597" s="9">
        <v>-339500000</v>
      </c>
      <c r="U597" s="10">
        <f t="shared" si="31"/>
        <v>-2595696747</v>
      </c>
      <c r="V597" s="9">
        <v>-187747</v>
      </c>
      <c r="W597" s="9">
        <v>-11962539</v>
      </c>
      <c r="X597" s="10">
        <f t="shared" si="32"/>
        <v>-12150286</v>
      </c>
      <c r="Y597" s="10">
        <f t="shared" si="33"/>
        <v>-2607847033</v>
      </c>
    </row>
    <row r="598" spans="1:25" x14ac:dyDescent="0.35">
      <c r="A598" s="2" t="s">
        <v>230</v>
      </c>
      <c r="B598" s="2" t="s">
        <v>1078</v>
      </c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10"/>
      <c r="V598" s="7"/>
      <c r="W598" s="7"/>
      <c r="X598" s="10"/>
      <c r="Y598" s="10"/>
    </row>
    <row r="599" spans="1:25" x14ac:dyDescent="0.35">
      <c r="A599" s="2" t="s">
        <v>343</v>
      </c>
      <c r="B599" s="2" t="s">
        <v>1204</v>
      </c>
      <c r="C599" s="7"/>
      <c r="D599" s="9">
        <v>-5758982</v>
      </c>
      <c r="E599" s="9">
        <v>-115322</v>
      </c>
      <c r="F599" s="9">
        <v>-29344000</v>
      </c>
      <c r="G599" s="7"/>
      <c r="H599" s="7"/>
      <c r="I599" s="7"/>
      <c r="J599" s="9">
        <v>-4387000</v>
      </c>
      <c r="K599" s="7"/>
      <c r="L599" s="7"/>
      <c r="M599" s="11">
        <v>0</v>
      </c>
      <c r="N599" s="9">
        <v>-3422000</v>
      </c>
      <c r="O599" s="9">
        <v>-1000</v>
      </c>
      <c r="P599" s="9">
        <v>-217902</v>
      </c>
      <c r="Q599" s="9">
        <v>-47672845</v>
      </c>
      <c r="R599" s="9">
        <v>-16551769</v>
      </c>
      <c r="S599" s="9">
        <v>-139580</v>
      </c>
      <c r="T599" s="9">
        <v>-6100000</v>
      </c>
      <c r="U599" s="10">
        <f t="shared" si="31"/>
        <v>-113710400</v>
      </c>
      <c r="V599" s="7"/>
      <c r="W599" s="7"/>
      <c r="X599" s="10">
        <f t="shared" si="32"/>
        <v>0</v>
      </c>
      <c r="Y599" s="10">
        <f t="shared" si="33"/>
        <v>-113710400</v>
      </c>
    </row>
    <row r="600" spans="1:25" x14ac:dyDescent="0.35">
      <c r="A600" s="2" t="s">
        <v>344</v>
      </c>
      <c r="B600" s="2" t="s">
        <v>1205</v>
      </c>
      <c r="C600" s="9">
        <v>-14533000</v>
      </c>
      <c r="D600" s="11">
        <v>0</v>
      </c>
      <c r="E600" s="7"/>
      <c r="F600" s="9">
        <v>-12251000</v>
      </c>
      <c r="G600" s="7"/>
      <c r="H600" s="7"/>
      <c r="I600" s="7"/>
      <c r="J600" s="9">
        <v>-5765852</v>
      </c>
      <c r="K600" s="7"/>
      <c r="L600" s="7"/>
      <c r="M600" s="11">
        <v>0</v>
      </c>
      <c r="N600" s="11">
        <v>0</v>
      </c>
      <c r="O600" s="9">
        <v>-16036832</v>
      </c>
      <c r="P600" s="7"/>
      <c r="Q600" s="7"/>
      <c r="R600" s="9">
        <v>-49930669</v>
      </c>
      <c r="S600" s="9">
        <v>-4324734</v>
      </c>
      <c r="T600" s="9">
        <v>-29100000</v>
      </c>
      <c r="U600" s="10">
        <f t="shared" si="31"/>
        <v>-131942087</v>
      </c>
      <c r="V600" s="7"/>
      <c r="W600" s="7"/>
      <c r="X600" s="10">
        <f t="shared" si="32"/>
        <v>0</v>
      </c>
      <c r="Y600" s="10">
        <f t="shared" si="33"/>
        <v>-131942087</v>
      </c>
    </row>
    <row r="601" spans="1:25" x14ac:dyDescent="0.35">
      <c r="A601" s="2" t="s">
        <v>345</v>
      </c>
      <c r="B601" s="2" t="s">
        <v>1206</v>
      </c>
      <c r="C601" s="7"/>
      <c r="D601" s="11">
        <v>0</v>
      </c>
      <c r="E601" s="7"/>
      <c r="F601" s="9">
        <v>-1253000</v>
      </c>
      <c r="G601" s="7"/>
      <c r="H601" s="7"/>
      <c r="I601" s="7"/>
      <c r="J601" s="9">
        <v>-151646</v>
      </c>
      <c r="K601" s="7"/>
      <c r="L601" s="7"/>
      <c r="M601" s="11">
        <v>0</v>
      </c>
      <c r="N601" s="11">
        <v>0</v>
      </c>
      <c r="O601" s="9">
        <v>-228179</v>
      </c>
      <c r="P601" s="7"/>
      <c r="Q601" s="7"/>
      <c r="R601" s="9">
        <v>-6685638</v>
      </c>
      <c r="S601" s="9">
        <v>-587969</v>
      </c>
      <c r="T601" s="9">
        <v>-350000</v>
      </c>
      <c r="U601" s="10">
        <f t="shared" si="31"/>
        <v>-9256432</v>
      </c>
      <c r="V601" s="7"/>
      <c r="W601" s="7"/>
      <c r="X601" s="10">
        <f t="shared" si="32"/>
        <v>0</v>
      </c>
      <c r="Y601" s="10">
        <f t="shared" si="33"/>
        <v>-9256432</v>
      </c>
    </row>
    <row r="602" spans="1:25" x14ac:dyDescent="0.35">
      <c r="A602" s="2" t="s">
        <v>346</v>
      </c>
      <c r="B602" s="2" t="s">
        <v>1207</v>
      </c>
      <c r="C602" s="7"/>
      <c r="D602" s="11">
        <v>0</v>
      </c>
      <c r="E602" s="7"/>
      <c r="F602" s="9">
        <v>-19999000</v>
      </c>
      <c r="G602" s="7"/>
      <c r="H602" s="7"/>
      <c r="I602" s="7"/>
      <c r="J602" s="9">
        <v>-7571884</v>
      </c>
      <c r="K602" s="7"/>
      <c r="L602" s="7"/>
      <c r="M602" s="11">
        <v>0</v>
      </c>
      <c r="N602" s="11">
        <v>0</v>
      </c>
      <c r="O602" s="9">
        <v>-9697793</v>
      </c>
      <c r="P602" s="9">
        <v>-1628818</v>
      </c>
      <c r="Q602" s="7"/>
      <c r="R602" s="9">
        <v>-22375864</v>
      </c>
      <c r="S602" s="9">
        <v>-3377587</v>
      </c>
      <c r="T602" s="9">
        <v>-22000000</v>
      </c>
      <c r="U602" s="10">
        <f t="shared" si="31"/>
        <v>-86650946</v>
      </c>
      <c r="V602" s="7"/>
      <c r="W602" s="7"/>
      <c r="X602" s="10">
        <f t="shared" si="32"/>
        <v>0</v>
      </c>
      <c r="Y602" s="10">
        <f t="shared" si="33"/>
        <v>-86650946</v>
      </c>
    </row>
    <row r="603" spans="1:25" x14ac:dyDescent="0.35">
      <c r="A603" s="2" t="s">
        <v>347</v>
      </c>
      <c r="B603" s="2" t="s">
        <v>1208</v>
      </c>
      <c r="C603" s="7"/>
      <c r="D603" s="11">
        <v>0</v>
      </c>
      <c r="E603" s="7"/>
      <c r="F603" s="11">
        <v>0</v>
      </c>
      <c r="G603" s="7"/>
      <c r="H603" s="7"/>
      <c r="I603" s="7"/>
      <c r="J603" s="7"/>
      <c r="K603" s="7"/>
      <c r="L603" s="7"/>
      <c r="M603" s="11">
        <v>0</v>
      </c>
      <c r="N603" s="11">
        <v>0</v>
      </c>
      <c r="O603" s="7"/>
      <c r="P603" s="7"/>
      <c r="Q603" s="7"/>
      <c r="R603" s="11">
        <v>0</v>
      </c>
      <c r="S603" s="9">
        <v>-3098</v>
      </c>
      <c r="T603" s="11">
        <v>0</v>
      </c>
      <c r="U603" s="10">
        <f t="shared" si="31"/>
        <v>-3098</v>
      </c>
      <c r="V603" s="7"/>
      <c r="W603" s="7"/>
      <c r="X603" s="10">
        <f t="shared" si="32"/>
        <v>0</v>
      </c>
      <c r="Y603" s="10">
        <f t="shared" si="33"/>
        <v>-3098</v>
      </c>
    </row>
    <row r="604" spans="1:25" x14ac:dyDescent="0.35">
      <c r="A604" s="2" t="s">
        <v>348</v>
      </c>
      <c r="B604" s="2" t="s">
        <v>1209</v>
      </c>
      <c r="C604" s="7"/>
      <c r="D604" s="11">
        <v>0</v>
      </c>
      <c r="E604" s="7"/>
      <c r="F604" s="11">
        <v>0</v>
      </c>
      <c r="G604" s="7"/>
      <c r="H604" s="7"/>
      <c r="I604" s="7"/>
      <c r="J604" s="7"/>
      <c r="K604" s="7"/>
      <c r="L604" s="7"/>
      <c r="M604" s="11">
        <v>0</v>
      </c>
      <c r="N604" s="11">
        <v>0</v>
      </c>
      <c r="O604" s="7"/>
      <c r="P604" s="7"/>
      <c r="Q604" s="7"/>
      <c r="R604" s="11">
        <v>0</v>
      </c>
      <c r="S604" s="7"/>
      <c r="T604" s="9">
        <v>-1000000</v>
      </c>
      <c r="U604" s="10">
        <f t="shared" si="31"/>
        <v>-1000000</v>
      </c>
      <c r="V604" s="7"/>
      <c r="W604" s="7"/>
      <c r="X604" s="10">
        <f t="shared" si="32"/>
        <v>0</v>
      </c>
      <c r="Y604" s="10">
        <f t="shared" si="33"/>
        <v>-1000000</v>
      </c>
    </row>
    <row r="605" spans="1:25" ht="16" x14ac:dyDescent="0.35">
      <c r="A605" s="2" t="s">
        <v>349</v>
      </c>
      <c r="B605" s="2" t="s">
        <v>1210</v>
      </c>
      <c r="C605" s="9">
        <v>-4603000</v>
      </c>
      <c r="D605" s="11">
        <v>0</v>
      </c>
      <c r="E605" s="7"/>
      <c r="F605" s="9">
        <v>-69470000</v>
      </c>
      <c r="G605" s="7"/>
      <c r="H605" s="7"/>
      <c r="I605" s="7"/>
      <c r="J605" s="9">
        <v>-31221237</v>
      </c>
      <c r="K605" s="7"/>
      <c r="L605" s="7"/>
      <c r="M605" s="11">
        <v>0</v>
      </c>
      <c r="N605" s="11">
        <v>0</v>
      </c>
      <c r="O605" s="9">
        <v>-86012022</v>
      </c>
      <c r="P605" s="7"/>
      <c r="Q605" s="7"/>
      <c r="R605" s="9">
        <v>-220614306</v>
      </c>
      <c r="S605" s="9">
        <v>-12898620</v>
      </c>
      <c r="T605" s="9">
        <v>-151950000</v>
      </c>
      <c r="U605" s="10">
        <f t="shared" si="31"/>
        <v>-576769185</v>
      </c>
      <c r="V605" s="7"/>
      <c r="W605" s="7"/>
      <c r="X605" s="10">
        <f t="shared" si="32"/>
        <v>0</v>
      </c>
      <c r="Y605" s="10">
        <f t="shared" si="33"/>
        <v>-576769185</v>
      </c>
    </row>
    <row r="606" spans="1:25" x14ac:dyDescent="0.35">
      <c r="A606" s="2" t="s">
        <v>350</v>
      </c>
      <c r="B606" s="2" t="s">
        <v>1211</v>
      </c>
      <c r="C606" s="9">
        <v>-7139000</v>
      </c>
      <c r="D606" s="9">
        <v>-21971959</v>
      </c>
      <c r="E606" s="9">
        <v>-51889541</v>
      </c>
      <c r="F606" s="9">
        <v>-91519181</v>
      </c>
      <c r="G606" s="9">
        <v>-721018</v>
      </c>
      <c r="H606" s="7"/>
      <c r="I606" s="9">
        <v>-2058000</v>
      </c>
      <c r="J606" s="9">
        <v>-50496000</v>
      </c>
      <c r="K606" s="9">
        <v>-80631397</v>
      </c>
      <c r="L606" s="9">
        <v>-3087191</v>
      </c>
      <c r="M606" s="9">
        <v>-12913947</v>
      </c>
      <c r="N606" s="9">
        <v>-21505000</v>
      </c>
      <c r="O606" s="9">
        <v>-21303000</v>
      </c>
      <c r="P606" s="9">
        <v>-10662279</v>
      </c>
      <c r="Q606" s="9">
        <v>-44846769</v>
      </c>
      <c r="R606" s="9">
        <v>-1649493</v>
      </c>
      <c r="S606" s="9">
        <v>-21885698</v>
      </c>
      <c r="T606" s="9">
        <v>-39082624</v>
      </c>
      <c r="U606" s="10">
        <f t="shared" si="31"/>
        <v>-483362097</v>
      </c>
      <c r="V606" s="7"/>
      <c r="W606" s="9">
        <v>-7116665</v>
      </c>
      <c r="X606" s="10">
        <f t="shared" si="32"/>
        <v>-7116665</v>
      </c>
      <c r="Y606" s="10">
        <f t="shared" si="33"/>
        <v>-490478762</v>
      </c>
    </row>
    <row r="607" spans="1:25" x14ac:dyDescent="0.35">
      <c r="A607" s="2" t="s">
        <v>351</v>
      </c>
      <c r="B607" s="2" t="s">
        <v>1212</v>
      </c>
      <c r="C607" s="7"/>
      <c r="D607" s="9">
        <v>-60441179</v>
      </c>
      <c r="E607" s="9">
        <v>-50562999</v>
      </c>
      <c r="F607" s="9">
        <v>-94216816</v>
      </c>
      <c r="G607" s="9">
        <v>-22635348</v>
      </c>
      <c r="H607" s="7"/>
      <c r="I607" s="9">
        <v>-703000</v>
      </c>
      <c r="J607" s="9">
        <v>-25766000</v>
      </c>
      <c r="K607" s="9">
        <v>-123245616</v>
      </c>
      <c r="L607" s="9">
        <v>-7063686</v>
      </c>
      <c r="M607" s="9">
        <v>-33375283</v>
      </c>
      <c r="N607" s="9">
        <v>-48603000</v>
      </c>
      <c r="O607" s="9">
        <v>-38981000</v>
      </c>
      <c r="P607" s="9">
        <v>-5917391</v>
      </c>
      <c r="Q607" s="9">
        <v>-106775836</v>
      </c>
      <c r="R607" s="11">
        <v>0</v>
      </c>
      <c r="S607" s="9">
        <v>-12199883</v>
      </c>
      <c r="T607" s="9">
        <v>-59272810</v>
      </c>
      <c r="U607" s="10">
        <f t="shared" si="31"/>
        <v>-689759847</v>
      </c>
      <c r="V607" s="9">
        <v>-187747</v>
      </c>
      <c r="W607" s="9">
        <v>-4845874</v>
      </c>
      <c r="X607" s="10">
        <f t="shared" si="32"/>
        <v>-5033621</v>
      </c>
      <c r="Y607" s="10">
        <f t="shared" si="33"/>
        <v>-694793468</v>
      </c>
    </row>
    <row r="608" spans="1:25" x14ac:dyDescent="0.35">
      <c r="A608" s="2" t="s">
        <v>352</v>
      </c>
      <c r="B608" s="2" t="s">
        <v>1213</v>
      </c>
      <c r="C608" s="7"/>
      <c r="D608" s="11">
        <v>0</v>
      </c>
      <c r="E608" s="7"/>
      <c r="F608" s="11">
        <v>0</v>
      </c>
      <c r="G608" s="7"/>
      <c r="H608" s="7"/>
      <c r="I608" s="7"/>
      <c r="J608" s="9">
        <v>-147000</v>
      </c>
      <c r="K608" s="9">
        <v>-75570936</v>
      </c>
      <c r="L608" s="7"/>
      <c r="M608" s="11">
        <v>0</v>
      </c>
      <c r="N608" s="11">
        <v>0</v>
      </c>
      <c r="O608" s="9">
        <v>-129000</v>
      </c>
      <c r="P608" s="7"/>
      <c r="Q608" s="7"/>
      <c r="R608" s="11">
        <v>0</v>
      </c>
      <c r="S608" s="7"/>
      <c r="T608" s="9">
        <v>-3244566</v>
      </c>
      <c r="U608" s="10">
        <f t="shared" si="31"/>
        <v>-79091502</v>
      </c>
      <c r="V608" s="7"/>
      <c r="W608" s="7"/>
      <c r="X608" s="10">
        <f t="shared" si="32"/>
        <v>0</v>
      </c>
      <c r="Y608" s="10">
        <f t="shared" si="33"/>
        <v>-79091502</v>
      </c>
    </row>
    <row r="609" spans="1:25" x14ac:dyDescent="0.35">
      <c r="A609" s="2" t="s">
        <v>353</v>
      </c>
      <c r="B609" s="2" t="s">
        <v>1214</v>
      </c>
      <c r="C609" s="9">
        <v>-4029000</v>
      </c>
      <c r="D609" s="9">
        <v>-80607</v>
      </c>
      <c r="E609" s="9">
        <v>-234218</v>
      </c>
      <c r="F609" s="9">
        <v>-3450000</v>
      </c>
      <c r="G609" s="9">
        <v>-8533</v>
      </c>
      <c r="H609" s="9">
        <v>-109852</v>
      </c>
      <c r="I609" s="7"/>
      <c r="J609" s="9">
        <v>-72000</v>
      </c>
      <c r="K609" s="9">
        <v>-3035896</v>
      </c>
      <c r="L609" s="9">
        <v>-1050912</v>
      </c>
      <c r="M609" s="9">
        <v>-10770</v>
      </c>
      <c r="N609" s="9">
        <v>-46000</v>
      </c>
      <c r="O609" s="9">
        <v>-201000</v>
      </c>
      <c r="P609" s="9">
        <v>-1976594</v>
      </c>
      <c r="Q609" s="9">
        <v>-779673</v>
      </c>
      <c r="R609" s="11">
        <v>0</v>
      </c>
      <c r="S609" s="9">
        <v>-68984</v>
      </c>
      <c r="T609" s="9">
        <v>-1000000</v>
      </c>
      <c r="U609" s="10">
        <f t="shared" si="31"/>
        <v>-16154039</v>
      </c>
      <c r="V609" s="7"/>
      <c r="W609" s="7"/>
      <c r="X609" s="10">
        <f t="shared" si="32"/>
        <v>0</v>
      </c>
      <c r="Y609" s="10">
        <f t="shared" si="33"/>
        <v>-16154039</v>
      </c>
    </row>
    <row r="610" spans="1:25" x14ac:dyDescent="0.35">
      <c r="A610" s="2" t="s">
        <v>354</v>
      </c>
      <c r="B610" s="2" t="s">
        <v>1215</v>
      </c>
      <c r="C610" s="9">
        <v>-3886000</v>
      </c>
      <c r="D610" s="11">
        <v>0</v>
      </c>
      <c r="E610" s="7"/>
      <c r="F610" s="9">
        <v>-16400000</v>
      </c>
      <c r="G610" s="7"/>
      <c r="H610" s="9">
        <v>-1258291</v>
      </c>
      <c r="I610" s="7"/>
      <c r="J610" s="7"/>
      <c r="K610" s="9">
        <v>-241384990</v>
      </c>
      <c r="L610" s="9">
        <v>-24013211</v>
      </c>
      <c r="M610" s="11">
        <v>0</v>
      </c>
      <c r="N610" s="11">
        <v>0</v>
      </c>
      <c r="O610" s="9">
        <v>-21114000</v>
      </c>
      <c r="P610" s="9">
        <v>-40843050</v>
      </c>
      <c r="Q610" s="9">
        <v>-2129184</v>
      </c>
      <c r="R610" s="9">
        <v>-5000</v>
      </c>
      <c r="S610" s="9">
        <v>-15965980</v>
      </c>
      <c r="T610" s="9">
        <v>-24300000</v>
      </c>
      <c r="U610" s="10">
        <f t="shared" si="31"/>
        <v>-391299706</v>
      </c>
      <c r="V610" s="7"/>
      <c r="W610" s="7"/>
      <c r="X610" s="10">
        <f t="shared" si="32"/>
        <v>0</v>
      </c>
      <c r="Y610" s="10">
        <f t="shared" si="33"/>
        <v>-391299706</v>
      </c>
    </row>
    <row r="611" spans="1:25" x14ac:dyDescent="0.35">
      <c r="A611" s="2" t="s">
        <v>787</v>
      </c>
      <c r="B611" s="2" t="s">
        <v>1081</v>
      </c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9">
        <v>-329835</v>
      </c>
      <c r="T611" s="7"/>
      <c r="U611" s="10">
        <f t="shared" si="31"/>
        <v>-329835</v>
      </c>
      <c r="V611" s="7"/>
      <c r="W611" s="7"/>
      <c r="X611" s="10">
        <f t="shared" si="32"/>
        <v>0</v>
      </c>
      <c r="Y611" s="10">
        <f t="shared" si="33"/>
        <v>-329835</v>
      </c>
    </row>
    <row r="612" spans="1:25" ht="16" x14ac:dyDescent="0.35">
      <c r="A612" s="2" t="s">
        <v>801</v>
      </c>
      <c r="B612" s="2" t="s">
        <v>1216</v>
      </c>
      <c r="C612" s="7"/>
      <c r="D612" s="7"/>
      <c r="E612" s="7"/>
      <c r="F612" s="11">
        <v>0</v>
      </c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10">
        <f t="shared" si="31"/>
        <v>0</v>
      </c>
      <c r="V612" s="7"/>
      <c r="W612" s="7"/>
      <c r="X612" s="10">
        <f t="shared" si="32"/>
        <v>0</v>
      </c>
      <c r="Y612" s="10">
        <f t="shared" si="33"/>
        <v>0</v>
      </c>
    </row>
    <row r="613" spans="1:25" x14ac:dyDescent="0.35">
      <c r="A613" s="2" t="s">
        <v>802</v>
      </c>
      <c r="B613" s="2" t="s">
        <v>1217</v>
      </c>
      <c r="C613" s="7"/>
      <c r="D613" s="7"/>
      <c r="E613" s="7"/>
      <c r="F613" s="9">
        <v>-165519</v>
      </c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9">
        <v>-12790</v>
      </c>
      <c r="T613" s="9">
        <v>-350000</v>
      </c>
      <c r="U613" s="10">
        <f t="shared" si="31"/>
        <v>-528309</v>
      </c>
      <c r="V613" s="7"/>
      <c r="W613" s="7"/>
      <c r="X613" s="10">
        <f t="shared" si="32"/>
        <v>0</v>
      </c>
      <c r="Y613" s="10">
        <f t="shared" si="33"/>
        <v>-528309</v>
      </c>
    </row>
    <row r="614" spans="1:25" x14ac:dyDescent="0.35">
      <c r="A614" s="2" t="s">
        <v>803</v>
      </c>
      <c r="B614" s="2" t="s">
        <v>1218</v>
      </c>
      <c r="C614" s="7"/>
      <c r="D614" s="7"/>
      <c r="E614" s="7"/>
      <c r="F614" s="9">
        <v>-142539</v>
      </c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9">
        <v>-30551</v>
      </c>
      <c r="T614" s="9">
        <v>-50000</v>
      </c>
      <c r="U614" s="10">
        <f t="shared" si="31"/>
        <v>-223090</v>
      </c>
      <c r="V614" s="7"/>
      <c r="W614" s="7"/>
      <c r="X614" s="10">
        <f t="shared" si="32"/>
        <v>0</v>
      </c>
      <c r="Y614" s="10">
        <f t="shared" si="33"/>
        <v>-223090</v>
      </c>
    </row>
    <row r="615" spans="1:25" x14ac:dyDescent="0.35">
      <c r="A615" s="2" t="s">
        <v>804</v>
      </c>
      <c r="B615" s="2" t="s">
        <v>1219</v>
      </c>
      <c r="C615" s="7"/>
      <c r="D615" s="7"/>
      <c r="E615" s="7"/>
      <c r="F615" s="9">
        <v>-791943</v>
      </c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9">
        <v>-103729</v>
      </c>
      <c r="T615" s="9">
        <v>-600000</v>
      </c>
      <c r="U615" s="10">
        <f t="shared" si="31"/>
        <v>-1495672</v>
      </c>
      <c r="V615" s="7"/>
      <c r="W615" s="7"/>
      <c r="X615" s="10">
        <f t="shared" si="32"/>
        <v>0</v>
      </c>
      <c r="Y615" s="10">
        <f t="shared" si="33"/>
        <v>-1495672</v>
      </c>
    </row>
    <row r="616" spans="1:25" x14ac:dyDescent="0.35">
      <c r="A616" s="2" t="s">
        <v>789</v>
      </c>
      <c r="B616" s="2" t="s">
        <v>1083</v>
      </c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9">
        <v>-5770488</v>
      </c>
      <c r="T616" s="7"/>
      <c r="U616" s="10">
        <f t="shared" si="31"/>
        <v>-5770488</v>
      </c>
      <c r="V616" s="7"/>
      <c r="W616" s="7"/>
      <c r="X616" s="10">
        <f t="shared" si="32"/>
        <v>0</v>
      </c>
      <c r="Y616" s="10">
        <f t="shared" si="33"/>
        <v>-5770488</v>
      </c>
    </row>
    <row r="617" spans="1:25" x14ac:dyDescent="0.35">
      <c r="A617" s="2" t="s">
        <v>791</v>
      </c>
      <c r="B617" s="2" t="s">
        <v>1085</v>
      </c>
      <c r="C617" s="7"/>
      <c r="D617" s="7"/>
      <c r="E617" s="7"/>
      <c r="F617" s="9">
        <v>-1200000</v>
      </c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9">
        <v>-651014</v>
      </c>
      <c r="T617" s="9">
        <v>-1100000</v>
      </c>
      <c r="U617" s="10">
        <f t="shared" si="31"/>
        <v>-2951014</v>
      </c>
      <c r="V617" s="7"/>
      <c r="W617" s="7"/>
      <c r="X617" s="10">
        <f t="shared" si="32"/>
        <v>0</v>
      </c>
      <c r="Y617" s="10">
        <f t="shared" si="33"/>
        <v>-2951014</v>
      </c>
    </row>
    <row r="618" spans="1:25" x14ac:dyDescent="0.35">
      <c r="A618" s="2" t="s">
        <v>805</v>
      </c>
      <c r="B618" s="2" t="s">
        <v>1220</v>
      </c>
      <c r="C618" s="7"/>
      <c r="D618" s="7"/>
      <c r="E618" s="7"/>
      <c r="F618" s="11">
        <v>0</v>
      </c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11">
        <v>0</v>
      </c>
      <c r="U618" s="10">
        <f t="shared" si="31"/>
        <v>0</v>
      </c>
      <c r="V618" s="7"/>
      <c r="W618" s="7"/>
      <c r="X618" s="10">
        <f t="shared" si="32"/>
        <v>0</v>
      </c>
      <c r="Y618" s="10">
        <f t="shared" si="33"/>
        <v>0</v>
      </c>
    </row>
    <row r="619" spans="1:25" x14ac:dyDescent="0.35">
      <c r="A619" s="2" t="s">
        <v>806</v>
      </c>
      <c r="B619" s="2" t="s">
        <v>1221</v>
      </c>
      <c r="C619" s="7"/>
      <c r="D619" s="7"/>
      <c r="E619" s="7"/>
      <c r="F619" s="7"/>
      <c r="G619" s="7"/>
      <c r="H619" s="7"/>
      <c r="I619" s="7"/>
      <c r="J619" s="9">
        <v>-2000</v>
      </c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10">
        <f t="shared" ref="U619:U678" si="34">SUM(C619:T619)</f>
        <v>-2000</v>
      </c>
      <c r="V619" s="7"/>
      <c r="W619" s="7"/>
      <c r="X619" s="10">
        <f t="shared" si="32"/>
        <v>0</v>
      </c>
      <c r="Y619" s="10">
        <f t="shared" si="33"/>
        <v>-2000</v>
      </c>
    </row>
    <row r="620" spans="1:25" x14ac:dyDescent="0.35">
      <c r="A620" s="2" t="s">
        <v>792</v>
      </c>
      <c r="B620" s="2" t="s">
        <v>1086</v>
      </c>
      <c r="C620" s="7"/>
      <c r="D620" s="11">
        <v>0</v>
      </c>
      <c r="E620" s="7"/>
      <c r="F620" s="11">
        <v>0</v>
      </c>
      <c r="G620" s="7"/>
      <c r="H620" s="7"/>
      <c r="I620" s="7"/>
      <c r="J620" s="9">
        <v>-5145000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10">
        <f t="shared" si="34"/>
        <v>-5145000</v>
      </c>
      <c r="V620" s="7"/>
      <c r="W620" s="7"/>
      <c r="X620" s="10">
        <f t="shared" ref="X620:X679" si="35">SUM(V620:W620)</f>
        <v>0</v>
      </c>
      <c r="Y620" s="10">
        <f t="shared" ref="Y620:Y679" si="36">U620+X620</f>
        <v>-5145000</v>
      </c>
    </row>
    <row r="621" spans="1:25" x14ac:dyDescent="0.35">
      <c r="A621" s="2" t="s">
        <v>807</v>
      </c>
      <c r="B621" s="2" t="s">
        <v>1222</v>
      </c>
      <c r="C621" s="7"/>
      <c r="D621" s="11">
        <v>0</v>
      </c>
      <c r="E621" s="7"/>
      <c r="F621" s="11">
        <v>0</v>
      </c>
      <c r="G621" s="7"/>
      <c r="H621" s="7"/>
      <c r="I621" s="7"/>
      <c r="J621" s="9">
        <v>-252000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10">
        <f t="shared" si="34"/>
        <v>-252000</v>
      </c>
      <c r="V621" s="7"/>
      <c r="W621" s="7"/>
      <c r="X621" s="10">
        <f t="shared" si="35"/>
        <v>0</v>
      </c>
      <c r="Y621" s="10">
        <f t="shared" si="36"/>
        <v>-252000</v>
      </c>
    </row>
    <row r="622" spans="1:25" x14ac:dyDescent="0.35">
      <c r="A622" s="2" t="s">
        <v>808</v>
      </c>
      <c r="B622" s="2" t="s">
        <v>1223</v>
      </c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10"/>
      <c r="V622" s="7"/>
      <c r="W622" s="7"/>
      <c r="X622" s="10"/>
      <c r="Y622" s="10"/>
    </row>
    <row r="623" spans="1:25" x14ac:dyDescent="0.35">
      <c r="A623" s="2" t="s">
        <v>809</v>
      </c>
      <c r="B623" s="2" t="s">
        <v>1224</v>
      </c>
      <c r="C623" s="7"/>
      <c r="D623" s="7"/>
      <c r="E623" s="7"/>
      <c r="F623" s="9">
        <v>-142539</v>
      </c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9">
        <v>-30551</v>
      </c>
      <c r="T623" s="9">
        <v>-50000</v>
      </c>
      <c r="U623" s="10">
        <f t="shared" si="34"/>
        <v>-223090</v>
      </c>
      <c r="V623" s="7"/>
      <c r="W623" s="7"/>
      <c r="X623" s="10">
        <f t="shared" si="35"/>
        <v>0</v>
      </c>
      <c r="Y623" s="10">
        <f t="shared" si="36"/>
        <v>-223090</v>
      </c>
    </row>
    <row r="624" spans="1:25" x14ac:dyDescent="0.35">
      <c r="A624" s="2" t="s">
        <v>810</v>
      </c>
      <c r="B624" s="2" t="s">
        <v>1225</v>
      </c>
      <c r="C624" s="7"/>
      <c r="D624" s="7"/>
      <c r="E624" s="7"/>
      <c r="F624" s="11">
        <v>0</v>
      </c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11">
        <v>0</v>
      </c>
      <c r="U624" s="10">
        <f t="shared" si="34"/>
        <v>0</v>
      </c>
      <c r="V624" s="7"/>
      <c r="W624" s="7"/>
      <c r="X624" s="10">
        <f t="shared" si="35"/>
        <v>0</v>
      </c>
      <c r="Y624" s="10">
        <f t="shared" si="36"/>
        <v>0</v>
      </c>
    </row>
    <row r="625" spans="1:25" x14ac:dyDescent="0.35">
      <c r="A625" s="2" t="s">
        <v>817</v>
      </c>
      <c r="B625" s="2" t="s">
        <v>1237</v>
      </c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10"/>
      <c r="V625" s="7"/>
      <c r="W625" s="7"/>
      <c r="X625" s="10"/>
      <c r="Y625" s="10"/>
    </row>
    <row r="626" spans="1:25" x14ac:dyDescent="0.35">
      <c r="A626" s="2" t="s">
        <v>321</v>
      </c>
      <c r="B626" s="2" t="s">
        <v>321</v>
      </c>
      <c r="C626" s="9">
        <v>-29171000</v>
      </c>
      <c r="D626" s="9">
        <v>-84858391</v>
      </c>
      <c r="E626" s="7"/>
      <c r="F626" s="9">
        <v>-340203000</v>
      </c>
      <c r="G626" s="7"/>
      <c r="H626" s="11">
        <v>0</v>
      </c>
      <c r="I626" s="9">
        <v>-2062000</v>
      </c>
      <c r="J626" s="9">
        <v>-115577235</v>
      </c>
      <c r="K626" s="9">
        <v>-504791497</v>
      </c>
      <c r="L626" s="9">
        <v>-32014000</v>
      </c>
      <c r="M626" s="9">
        <v>-40744000</v>
      </c>
      <c r="N626" s="7"/>
      <c r="O626" s="9">
        <v>-169613361</v>
      </c>
      <c r="P626" s="9">
        <v>-56346351</v>
      </c>
      <c r="Q626" s="9">
        <v>-193684120</v>
      </c>
      <c r="R626" s="9">
        <v>-224852156</v>
      </c>
      <c r="S626" s="9">
        <v>-68947323</v>
      </c>
      <c r="T626" s="9">
        <v>-225828286</v>
      </c>
      <c r="U626" s="10">
        <f t="shared" si="34"/>
        <v>-2088692720</v>
      </c>
      <c r="V626" s="9">
        <v>-170643</v>
      </c>
      <c r="W626" s="9">
        <v>-11962539</v>
      </c>
      <c r="X626" s="10">
        <f t="shared" si="35"/>
        <v>-12133182</v>
      </c>
      <c r="Y626" s="10">
        <f t="shared" si="36"/>
        <v>-2100825902</v>
      </c>
    </row>
    <row r="627" spans="1:25" x14ac:dyDescent="0.35">
      <c r="A627" s="2" t="s">
        <v>818</v>
      </c>
      <c r="B627" s="2" t="s">
        <v>818</v>
      </c>
      <c r="C627" s="9">
        <v>-2193000</v>
      </c>
      <c r="D627" s="11">
        <v>0</v>
      </c>
      <c r="E627" s="7"/>
      <c r="F627" s="11">
        <v>0</v>
      </c>
      <c r="G627" s="9">
        <v>-19906763</v>
      </c>
      <c r="H627" s="9">
        <v>-2402230</v>
      </c>
      <c r="I627" s="9">
        <v>-580000</v>
      </c>
      <c r="J627" s="9">
        <v>-10142330</v>
      </c>
      <c r="K627" s="11">
        <v>0</v>
      </c>
      <c r="L627" s="11">
        <v>0</v>
      </c>
      <c r="M627" s="11">
        <v>0</v>
      </c>
      <c r="N627" s="7"/>
      <c r="O627" s="9">
        <v>-14698061</v>
      </c>
      <c r="P627" s="7"/>
      <c r="Q627" s="11">
        <v>0</v>
      </c>
      <c r="R627" s="9">
        <v>-81296918</v>
      </c>
      <c r="S627" s="9">
        <v>-2732742</v>
      </c>
      <c r="T627" s="9">
        <v>-109171714</v>
      </c>
      <c r="U627" s="10">
        <f t="shared" si="34"/>
        <v>-243123758</v>
      </c>
      <c r="V627" s="9">
        <v>-5142</v>
      </c>
      <c r="W627" s="11">
        <v>0</v>
      </c>
      <c r="X627" s="10">
        <f t="shared" si="35"/>
        <v>-5142</v>
      </c>
      <c r="Y627" s="10">
        <f t="shared" si="36"/>
        <v>-243128900</v>
      </c>
    </row>
    <row r="628" spans="1:25" x14ac:dyDescent="0.35">
      <c r="A628" s="2" t="s">
        <v>819</v>
      </c>
      <c r="B628" s="2" t="s">
        <v>819</v>
      </c>
      <c r="C628" s="9">
        <v>-2826000</v>
      </c>
      <c r="D628" s="9">
        <v>-3394336</v>
      </c>
      <c r="E628" s="7"/>
      <c r="F628" s="11">
        <v>0</v>
      </c>
      <c r="G628" s="9">
        <v>-3458136</v>
      </c>
      <c r="H628" s="9">
        <v>-108083</v>
      </c>
      <c r="I628" s="9">
        <v>-119000</v>
      </c>
      <c r="J628" s="9">
        <v>-5258054</v>
      </c>
      <c r="K628" s="9">
        <v>-19077338</v>
      </c>
      <c r="L628" s="9">
        <v>-3201000</v>
      </c>
      <c r="M628" s="9">
        <v>-5556000</v>
      </c>
      <c r="N628" s="7"/>
      <c r="O628" s="9">
        <v>-9392404</v>
      </c>
      <c r="P628" s="9">
        <v>-4899683</v>
      </c>
      <c r="Q628" s="9">
        <v>-8520187</v>
      </c>
      <c r="R628" s="9">
        <v>-11663666</v>
      </c>
      <c r="S628" s="9">
        <v>-6670475</v>
      </c>
      <c r="T628" s="9">
        <v>-4500000</v>
      </c>
      <c r="U628" s="10">
        <f t="shared" si="34"/>
        <v>-88644362</v>
      </c>
      <c r="V628" s="9">
        <v>-11962</v>
      </c>
      <c r="W628" s="11">
        <v>0</v>
      </c>
      <c r="X628" s="10">
        <f t="shared" si="35"/>
        <v>-11962</v>
      </c>
      <c r="Y628" s="10">
        <f t="shared" si="36"/>
        <v>-88656324</v>
      </c>
    </row>
    <row r="629" spans="1:25" ht="16" x14ac:dyDescent="0.35">
      <c r="A629" s="2" t="s">
        <v>360</v>
      </c>
      <c r="B629" s="2" t="s">
        <v>1238</v>
      </c>
      <c r="C629" s="7"/>
      <c r="D629" s="11">
        <v>0</v>
      </c>
      <c r="E629" s="7"/>
      <c r="F629" s="11">
        <v>0</v>
      </c>
      <c r="G629" s="7"/>
      <c r="H629" s="7"/>
      <c r="I629" s="7"/>
      <c r="J629" s="7"/>
      <c r="K629" s="7"/>
      <c r="L629" s="7"/>
      <c r="M629" s="11">
        <v>0</v>
      </c>
      <c r="N629" s="11">
        <v>0</v>
      </c>
      <c r="O629" s="7"/>
      <c r="P629" s="7"/>
      <c r="Q629" s="7"/>
      <c r="R629" s="11">
        <v>0</v>
      </c>
      <c r="S629" s="7"/>
      <c r="T629" s="11">
        <v>0</v>
      </c>
      <c r="U629" s="10">
        <f t="shared" si="34"/>
        <v>0</v>
      </c>
      <c r="V629" s="7"/>
      <c r="W629" s="7"/>
      <c r="X629" s="10">
        <f t="shared" si="35"/>
        <v>0</v>
      </c>
      <c r="Y629" s="10">
        <f t="shared" si="36"/>
        <v>0</v>
      </c>
    </row>
    <row r="630" spans="1:25" x14ac:dyDescent="0.35">
      <c r="A630" s="2" t="s">
        <v>234</v>
      </c>
      <c r="B630" s="2" t="s">
        <v>1089</v>
      </c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10"/>
      <c r="V630" s="7"/>
      <c r="W630" s="7"/>
      <c r="X630" s="10"/>
      <c r="Y630" s="10"/>
    </row>
    <row r="631" spans="1:25" x14ac:dyDescent="0.35">
      <c r="A631" s="2" t="s">
        <v>235</v>
      </c>
      <c r="B631" s="2" t="s">
        <v>1090</v>
      </c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10">
        <f t="shared" si="34"/>
        <v>0</v>
      </c>
      <c r="V631" s="7"/>
      <c r="W631" s="7"/>
      <c r="X631" s="10">
        <f t="shared" si="35"/>
        <v>0</v>
      </c>
      <c r="Y631" s="10">
        <f t="shared" si="36"/>
        <v>0</v>
      </c>
    </row>
    <row r="632" spans="1:25" x14ac:dyDescent="0.35">
      <c r="A632" s="2" t="s">
        <v>356</v>
      </c>
      <c r="B632" s="2" t="s">
        <v>1227</v>
      </c>
      <c r="C632" s="7"/>
      <c r="D632" s="11">
        <v>0</v>
      </c>
      <c r="E632" s="7"/>
      <c r="F632" s="11">
        <v>0</v>
      </c>
      <c r="G632" s="7"/>
      <c r="H632" s="7"/>
      <c r="I632" s="7"/>
      <c r="J632" s="7"/>
      <c r="K632" s="7"/>
      <c r="L632" s="7"/>
      <c r="M632" s="11">
        <v>0</v>
      </c>
      <c r="N632" s="11">
        <v>0</v>
      </c>
      <c r="O632" s="7"/>
      <c r="P632" s="7"/>
      <c r="Q632" s="7"/>
      <c r="R632" s="11">
        <v>0</v>
      </c>
      <c r="S632" s="7"/>
      <c r="T632" s="11">
        <v>0</v>
      </c>
      <c r="U632" s="10">
        <f t="shared" si="34"/>
        <v>0</v>
      </c>
      <c r="V632" s="7"/>
      <c r="W632" s="7"/>
      <c r="X632" s="10">
        <f t="shared" si="35"/>
        <v>0</v>
      </c>
      <c r="Y632" s="10">
        <f t="shared" si="36"/>
        <v>0</v>
      </c>
    </row>
    <row r="633" spans="1:25" x14ac:dyDescent="0.35">
      <c r="A633" s="2" t="s">
        <v>357</v>
      </c>
      <c r="B633" s="2" t="s">
        <v>1228</v>
      </c>
      <c r="C633" s="7"/>
      <c r="D633" s="11">
        <v>0</v>
      </c>
      <c r="E633" s="7"/>
      <c r="F633" s="11">
        <v>0</v>
      </c>
      <c r="G633" s="7"/>
      <c r="H633" s="7"/>
      <c r="I633" s="7"/>
      <c r="J633" s="7"/>
      <c r="K633" s="7"/>
      <c r="L633" s="7"/>
      <c r="M633" s="11">
        <v>0</v>
      </c>
      <c r="N633" s="11">
        <v>0</v>
      </c>
      <c r="O633" s="7"/>
      <c r="P633" s="7"/>
      <c r="Q633" s="7"/>
      <c r="R633" s="11">
        <v>0</v>
      </c>
      <c r="S633" s="7"/>
      <c r="T633" s="11">
        <v>0</v>
      </c>
      <c r="U633" s="10">
        <f t="shared" si="34"/>
        <v>0</v>
      </c>
      <c r="V633" s="7"/>
      <c r="W633" s="7"/>
      <c r="X633" s="10">
        <f t="shared" si="35"/>
        <v>0</v>
      </c>
      <c r="Y633" s="10">
        <f t="shared" si="36"/>
        <v>0</v>
      </c>
    </row>
    <row r="634" spans="1:25" x14ac:dyDescent="0.35">
      <c r="A634" s="2" t="s">
        <v>236</v>
      </c>
      <c r="B634" s="2" t="s">
        <v>1091</v>
      </c>
      <c r="C634" s="7"/>
      <c r="D634" s="11">
        <v>0</v>
      </c>
      <c r="E634" s="7"/>
      <c r="F634" s="11">
        <v>0</v>
      </c>
      <c r="G634" s="7"/>
      <c r="H634" s="7"/>
      <c r="I634" s="7"/>
      <c r="J634" s="7"/>
      <c r="K634" s="7"/>
      <c r="L634" s="7"/>
      <c r="M634" s="11">
        <v>0</v>
      </c>
      <c r="N634" s="11">
        <v>0</v>
      </c>
      <c r="O634" s="7"/>
      <c r="P634" s="7"/>
      <c r="Q634" s="7"/>
      <c r="R634" s="11">
        <v>0</v>
      </c>
      <c r="S634" s="7"/>
      <c r="T634" s="11">
        <v>0</v>
      </c>
      <c r="U634" s="10">
        <f t="shared" si="34"/>
        <v>0</v>
      </c>
      <c r="V634" s="7"/>
      <c r="W634" s="7"/>
      <c r="X634" s="10">
        <f t="shared" si="35"/>
        <v>0</v>
      </c>
      <c r="Y634" s="10">
        <f t="shared" si="36"/>
        <v>0</v>
      </c>
    </row>
    <row r="635" spans="1:25" x14ac:dyDescent="0.35">
      <c r="A635" s="2" t="s">
        <v>794</v>
      </c>
      <c r="B635" s="2" t="s">
        <v>1092</v>
      </c>
      <c r="C635" s="7"/>
      <c r="D635" s="7"/>
      <c r="E635" s="7"/>
      <c r="F635" s="11">
        <v>0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11">
        <v>0</v>
      </c>
      <c r="U635" s="10">
        <f t="shared" si="34"/>
        <v>0</v>
      </c>
      <c r="V635" s="7"/>
      <c r="W635" s="7"/>
      <c r="X635" s="10">
        <f t="shared" si="35"/>
        <v>0</v>
      </c>
      <c r="Y635" s="10">
        <f t="shared" si="36"/>
        <v>0</v>
      </c>
    </row>
    <row r="636" spans="1:25" x14ac:dyDescent="0.35">
      <c r="A636" s="2" t="s">
        <v>811</v>
      </c>
      <c r="B636" s="2" t="s">
        <v>1229</v>
      </c>
      <c r="C636" s="7"/>
      <c r="D636" s="7"/>
      <c r="E636" s="7"/>
      <c r="F636" s="11">
        <v>0</v>
      </c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11">
        <v>0</v>
      </c>
      <c r="U636" s="10">
        <f t="shared" si="34"/>
        <v>0</v>
      </c>
      <c r="V636" s="7"/>
      <c r="W636" s="7"/>
      <c r="X636" s="10">
        <f t="shared" si="35"/>
        <v>0</v>
      </c>
      <c r="Y636" s="10">
        <f t="shared" si="36"/>
        <v>0</v>
      </c>
    </row>
    <row r="637" spans="1:25" x14ac:dyDescent="0.35">
      <c r="A637" s="2" t="s">
        <v>812</v>
      </c>
      <c r="B637" s="2" t="s">
        <v>1230</v>
      </c>
      <c r="C637" s="7"/>
      <c r="D637" s="7"/>
      <c r="E637" s="7"/>
      <c r="F637" s="11">
        <v>0</v>
      </c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11">
        <v>0</v>
      </c>
      <c r="U637" s="10">
        <f t="shared" si="34"/>
        <v>0</v>
      </c>
      <c r="V637" s="7"/>
      <c r="W637" s="7"/>
      <c r="X637" s="10">
        <f t="shared" si="35"/>
        <v>0</v>
      </c>
      <c r="Y637" s="10">
        <f t="shared" si="36"/>
        <v>0</v>
      </c>
    </row>
    <row r="638" spans="1:25" ht="12.5" customHeight="1" x14ac:dyDescent="0.35">
      <c r="A638" s="2" t="s">
        <v>796</v>
      </c>
      <c r="B638" s="2" t="s">
        <v>1094</v>
      </c>
      <c r="C638" s="7"/>
      <c r="D638" s="7"/>
      <c r="E638" s="7"/>
      <c r="F638" s="11">
        <v>0</v>
      </c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11">
        <v>0</v>
      </c>
      <c r="U638" s="10">
        <f t="shared" si="34"/>
        <v>0</v>
      </c>
      <c r="V638" s="7"/>
      <c r="W638" s="7"/>
      <c r="X638" s="10">
        <f t="shared" si="35"/>
        <v>0</v>
      </c>
      <c r="Y638" s="10">
        <f t="shared" si="36"/>
        <v>0</v>
      </c>
    </row>
    <row r="639" spans="1:25" x14ac:dyDescent="0.35">
      <c r="A639" s="2" t="s">
        <v>797</v>
      </c>
      <c r="B639" s="2" t="s">
        <v>1095</v>
      </c>
      <c r="C639" s="7"/>
      <c r="D639" s="7"/>
      <c r="E639" s="7"/>
      <c r="F639" s="11">
        <v>0</v>
      </c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11">
        <v>0</v>
      </c>
      <c r="U639" s="10">
        <f t="shared" si="34"/>
        <v>0</v>
      </c>
      <c r="V639" s="7"/>
      <c r="W639" s="7"/>
      <c r="X639" s="10">
        <f t="shared" si="35"/>
        <v>0</v>
      </c>
      <c r="Y639" s="10">
        <f t="shared" si="36"/>
        <v>0</v>
      </c>
    </row>
    <row r="640" spans="1:25" x14ac:dyDescent="0.35">
      <c r="A640" s="2" t="s">
        <v>798</v>
      </c>
      <c r="B640" s="2" t="s">
        <v>1096</v>
      </c>
      <c r="C640" s="7"/>
      <c r="D640" s="7"/>
      <c r="E640" s="7"/>
      <c r="F640" s="11">
        <v>0</v>
      </c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11">
        <v>0</v>
      </c>
      <c r="U640" s="10">
        <f t="shared" si="34"/>
        <v>0</v>
      </c>
      <c r="V640" s="7"/>
      <c r="W640" s="7"/>
      <c r="X640" s="10">
        <f t="shared" si="35"/>
        <v>0</v>
      </c>
      <c r="Y640" s="10">
        <f t="shared" si="36"/>
        <v>0</v>
      </c>
    </row>
    <row r="641" spans="1:25" x14ac:dyDescent="0.35">
      <c r="A641" s="2" t="s">
        <v>813</v>
      </c>
      <c r="B641" s="2" t="s">
        <v>1231</v>
      </c>
      <c r="C641" s="7"/>
      <c r="D641" s="7"/>
      <c r="E641" s="7"/>
      <c r="F641" s="11">
        <v>0</v>
      </c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11">
        <v>0</v>
      </c>
      <c r="U641" s="10">
        <f t="shared" si="34"/>
        <v>0</v>
      </c>
      <c r="V641" s="7"/>
      <c r="W641" s="7"/>
      <c r="X641" s="10">
        <f t="shared" si="35"/>
        <v>0</v>
      </c>
      <c r="Y641" s="10">
        <f t="shared" si="36"/>
        <v>0</v>
      </c>
    </row>
    <row r="642" spans="1:25" x14ac:dyDescent="0.35">
      <c r="A642" s="2" t="s">
        <v>814</v>
      </c>
      <c r="B642" s="2" t="s">
        <v>1232</v>
      </c>
      <c r="C642" s="7"/>
      <c r="D642" s="7"/>
      <c r="E642" s="7"/>
      <c r="F642" s="11">
        <v>0</v>
      </c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11">
        <v>0</v>
      </c>
      <c r="U642" s="10">
        <f t="shared" si="34"/>
        <v>0</v>
      </c>
      <c r="V642" s="7"/>
      <c r="W642" s="7"/>
      <c r="X642" s="10">
        <f t="shared" si="35"/>
        <v>0</v>
      </c>
      <c r="Y642" s="10">
        <f t="shared" si="36"/>
        <v>0</v>
      </c>
    </row>
    <row r="643" spans="1:25" x14ac:dyDescent="0.35">
      <c r="A643" s="2" t="s">
        <v>815</v>
      </c>
      <c r="B643" s="2" t="s">
        <v>1233</v>
      </c>
      <c r="C643" s="7"/>
      <c r="D643" s="7"/>
      <c r="E643" s="7"/>
      <c r="F643" s="11">
        <v>0</v>
      </c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11">
        <v>0</v>
      </c>
      <c r="U643" s="10">
        <f t="shared" si="34"/>
        <v>0</v>
      </c>
      <c r="V643" s="7"/>
      <c r="W643" s="7"/>
      <c r="X643" s="10">
        <f t="shared" si="35"/>
        <v>0</v>
      </c>
      <c r="Y643" s="10">
        <f t="shared" si="36"/>
        <v>0</v>
      </c>
    </row>
    <row r="644" spans="1:25" x14ac:dyDescent="0.35">
      <c r="A644" s="2" t="s">
        <v>799</v>
      </c>
      <c r="B644" s="2" t="s">
        <v>1097</v>
      </c>
      <c r="C644" s="7"/>
      <c r="D644" s="11">
        <v>0</v>
      </c>
      <c r="E644" s="7"/>
      <c r="F644" s="11">
        <v>0</v>
      </c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11">
        <v>0</v>
      </c>
      <c r="U644" s="10">
        <f t="shared" si="34"/>
        <v>0</v>
      </c>
      <c r="V644" s="7"/>
      <c r="W644" s="7"/>
      <c r="X644" s="10">
        <f t="shared" si="35"/>
        <v>0</v>
      </c>
      <c r="Y644" s="10">
        <f t="shared" si="36"/>
        <v>0</v>
      </c>
    </row>
    <row r="645" spans="1:25" x14ac:dyDescent="0.35">
      <c r="A645" s="2" t="s">
        <v>816</v>
      </c>
      <c r="B645" s="2" t="s">
        <v>1234</v>
      </c>
      <c r="C645" s="7"/>
      <c r="D645" s="11">
        <v>0</v>
      </c>
      <c r="E645" s="7"/>
      <c r="F645" s="11">
        <v>0</v>
      </c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11">
        <v>0</v>
      </c>
      <c r="U645" s="10">
        <f t="shared" si="34"/>
        <v>0</v>
      </c>
      <c r="V645" s="7"/>
      <c r="W645" s="7"/>
      <c r="X645" s="10">
        <f t="shared" si="35"/>
        <v>0</v>
      </c>
      <c r="Y645" s="10">
        <f t="shared" si="36"/>
        <v>0</v>
      </c>
    </row>
    <row r="646" spans="1:25" x14ac:dyDescent="0.35">
      <c r="A646" s="2" t="s">
        <v>361</v>
      </c>
      <c r="B646" s="2" t="s">
        <v>1239</v>
      </c>
      <c r="C646" s="9">
        <v>-22745356</v>
      </c>
      <c r="D646" s="9">
        <v>-47397707</v>
      </c>
      <c r="E646" s="9">
        <v>-77974371</v>
      </c>
      <c r="F646" s="9">
        <v>-455514000</v>
      </c>
      <c r="G646" s="9">
        <v>-73914343</v>
      </c>
      <c r="H646" s="9">
        <v>-174596</v>
      </c>
      <c r="I646" s="9">
        <v>-8329000</v>
      </c>
      <c r="J646" s="9">
        <v>-138136054</v>
      </c>
      <c r="K646" s="9">
        <v>-496085704</v>
      </c>
      <c r="L646" s="9">
        <v>-9086000</v>
      </c>
      <c r="M646" s="9">
        <v>-49800000</v>
      </c>
      <c r="N646" s="9">
        <v>-62922000</v>
      </c>
      <c r="O646" s="9">
        <v>-206061395</v>
      </c>
      <c r="P646" s="9">
        <v>-34850259</v>
      </c>
      <c r="Q646" s="9">
        <v>-64946469</v>
      </c>
      <c r="R646" s="9">
        <v>-200983493</v>
      </c>
      <c r="S646" s="9">
        <v>-77588248</v>
      </c>
      <c r="T646" s="9">
        <v>-820850327</v>
      </c>
      <c r="U646" s="10">
        <f t="shared" si="34"/>
        <v>-2847359322</v>
      </c>
      <c r="V646" s="9">
        <v>-6116</v>
      </c>
      <c r="W646" s="7"/>
      <c r="X646" s="10">
        <f t="shared" si="35"/>
        <v>-6116</v>
      </c>
      <c r="Y646" s="10">
        <f t="shared" si="36"/>
        <v>-2847365438</v>
      </c>
    </row>
    <row r="647" spans="1:25" ht="16" x14ac:dyDescent="0.35">
      <c r="A647" s="2" t="s">
        <v>362</v>
      </c>
      <c r="B647" s="2" t="s">
        <v>1240</v>
      </c>
      <c r="C647" s="9">
        <v>-9514209</v>
      </c>
      <c r="D647" s="9">
        <v>-3217829</v>
      </c>
      <c r="E647" s="9">
        <v>-497611</v>
      </c>
      <c r="F647" s="9">
        <v>-71773000</v>
      </c>
      <c r="G647" s="7"/>
      <c r="H647" s="9">
        <v>-174596</v>
      </c>
      <c r="I647" s="7"/>
      <c r="J647" s="9">
        <v>-21333054</v>
      </c>
      <c r="K647" s="7"/>
      <c r="L647" s="7"/>
      <c r="M647" s="11">
        <v>0</v>
      </c>
      <c r="N647" s="9">
        <v>-3834000</v>
      </c>
      <c r="O647" s="9">
        <v>-66431395</v>
      </c>
      <c r="P647" s="9">
        <v>-1481878</v>
      </c>
      <c r="Q647" s="7"/>
      <c r="R647" s="9">
        <v>-198056514</v>
      </c>
      <c r="S647" s="9">
        <v>-11303201</v>
      </c>
      <c r="T647" s="9">
        <v>-125721126</v>
      </c>
      <c r="U647" s="10">
        <f t="shared" si="34"/>
        <v>-513338413</v>
      </c>
      <c r="V647" s="7"/>
      <c r="W647" s="7"/>
      <c r="X647" s="10">
        <f t="shared" si="35"/>
        <v>0</v>
      </c>
      <c r="Y647" s="10">
        <f t="shared" si="36"/>
        <v>-513338413</v>
      </c>
    </row>
    <row r="648" spans="1:25" x14ac:dyDescent="0.35">
      <c r="A648" s="2" t="s">
        <v>230</v>
      </c>
      <c r="B648" s="2" t="s">
        <v>1078</v>
      </c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10"/>
      <c r="V648" s="7"/>
      <c r="W648" s="7"/>
      <c r="X648" s="10"/>
      <c r="Y648" s="10"/>
    </row>
    <row r="649" spans="1:25" x14ac:dyDescent="0.35">
      <c r="A649" s="2" t="s">
        <v>343</v>
      </c>
      <c r="B649" s="2" t="s">
        <v>1204</v>
      </c>
      <c r="C649" s="7"/>
      <c r="D649" s="9">
        <v>-3217829</v>
      </c>
      <c r="E649" s="9">
        <v>-497611</v>
      </c>
      <c r="F649" s="9">
        <v>-18009000</v>
      </c>
      <c r="G649" s="7"/>
      <c r="H649" s="7"/>
      <c r="I649" s="7"/>
      <c r="J649" s="9">
        <v>-597000</v>
      </c>
      <c r="K649" s="7"/>
      <c r="L649" s="7"/>
      <c r="M649" s="11">
        <v>0</v>
      </c>
      <c r="N649" s="9">
        <v>-3834000</v>
      </c>
      <c r="O649" s="9">
        <v>-4000</v>
      </c>
      <c r="P649" s="9">
        <v>-316431</v>
      </c>
      <c r="Q649" s="7"/>
      <c r="R649" s="9">
        <v>-11234179</v>
      </c>
      <c r="S649" s="9">
        <v>-2107762</v>
      </c>
      <c r="T649" s="9">
        <v>-100000</v>
      </c>
      <c r="U649" s="10">
        <f t="shared" si="34"/>
        <v>-39917812</v>
      </c>
      <c r="V649" s="7"/>
      <c r="W649" s="7"/>
      <c r="X649" s="10">
        <f t="shared" si="35"/>
        <v>0</v>
      </c>
      <c r="Y649" s="10">
        <f t="shared" si="36"/>
        <v>-39917812</v>
      </c>
    </row>
    <row r="650" spans="1:25" x14ac:dyDescent="0.35">
      <c r="A650" s="2" t="s">
        <v>344</v>
      </c>
      <c r="B650" s="2" t="s">
        <v>1205</v>
      </c>
      <c r="C650" s="9">
        <v>-5972593</v>
      </c>
      <c r="D650" s="11">
        <v>0</v>
      </c>
      <c r="E650" s="7"/>
      <c r="F650" s="9">
        <v>-4732000</v>
      </c>
      <c r="G650" s="7"/>
      <c r="H650" s="7"/>
      <c r="I650" s="7"/>
      <c r="J650" s="9">
        <v>-748224</v>
      </c>
      <c r="K650" s="7"/>
      <c r="L650" s="7"/>
      <c r="M650" s="11">
        <v>0</v>
      </c>
      <c r="N650" s="11">
        <v>0</v>
      </c>
      <c r="O650" s="9">
        <v>-12245370</v>
      </c>
      <c r="P650" s="7"/>
      <c r="Q650" s="7"/>
      <c r="R650" s="9">
        <v>-33688732</v>
      </c>
      <c r="S650" s="9">
        <v>-667214</v>
      </c>
      <c r="T650" s="9">
        <v>-25544637</v>
      </c>
      <c r="U650" s="10">
        <f t="shared" si="34"/>
        <v>-83598770</v>
      </c>
      <c r="V650" s="7"/>
      <c r="W650" s="7"/>
      <c r="X650" s="10">
        <f t="shared" si="35"/>
        <v>0</v>
      </c>
      <c r="Y650" s="10">
        <f t="shared" si="36"/>
        <v>-83598770</v>
      </c>
    </row>
    <row r="651" spans="1:25" x14ac:dyDescent="0.35">
      <c r="A651" s="2" t="s">
        <v>345</v>
      </c>
      <c r="B651" s="2" t="s">
        <v>1206</v>
      </c>
      <c r="C651" s="7"/>
      <c r="D651" s="11">
        <v>0</v>
      </c>
      <c r="E651" s="7"/>
      <c r="F651" s="9">
        <v>-1378000</v>
      </c>
      <c r="G651" s="7"/>
      <c r="H651" s="7"/>
      <c r="I651" s="7"/>
      <c r="J651" s="9">
        <v>-134786</v>
      </c>
      <c r="K651" s="7"/>
      <c r="L651" s="7"/>
      <c r="M651" s="11">
        <v>0</v>
      </c>
      <c r="N651" s="11">
        <v>0</v>
      </c>
      <c r="O651" s="9">
        <v>-1138718</v>
      </c>
      <c r="P651" s="7"/>
      <c r="Q651" s="7"/>
      <c r="R651" s="9">
        <v>-12841694</v>
      </c>
      <c r="S651" s="9">
        <v>-28340</v>
      </c>
      <c r="T651" s="9">
        <v>-4199632</v>
      </c>
      <c r="U651" s="10">
        <f t="shared" si="34"/>
        <v>-19721170</v>
      </c>
      <c r="V651" s="7"/>
      <c r="W651" s="7"/>
      <c r="X651" s="10">
        <f t="shared" si="35"/>
        <v>0</v>
      </c>
      <c r="Y651" s="10">
        <f t="shared" si="36"/>
        <v>-19721170</v>
      </c>
    </row>
    <row r="652" spans="1:25" x14ac:dyDescent="0.35">
      <c r="A652" s="2" t="s">
        <v>346</v>
      </c>
      <c r="B652" s="2" t="s">
        <v>1207</v>
      </c>
      <c r="C652" s="7"/>
      <c r="D652" s="11">
        <v>0</v>
      </c>
      <c r="E652" s="7"/>
      <c r="F652" s="9">
        <v>-2800000</v>
      </c>
      <c r="G652" s="7"/>
      <c r="H652" s="7"/>
      <c r="I652" s="7"/>
      <c r="J652" s="9">
        <v>-4705573</v>
      </c>
      <c r="K652" s="7"/>
      <c r="L652" s="7"/>
      <c r="M652" s="11">
        <v>0</v>
      </c>
      <c r="N652" s="11">
        <v>0</v>
      </c>
      <c r="O652" s="9">
        <v>-4607451</v>
      </c>
      <c r="P652" s="9">
        <v>-1165447</v>
      </c>
      <c r="Q652" s="7"/>
      <c r="R652" s="9">
        <v>-12021669</v>
      </c>
      <c r="S652" s="9">
        <v>-155769</v>
      </c>
      <c r="T652" s="9">
        <v>-504337</v>
      </c>
      <c r="U652" s="10">
        <f t="shared" si="34"/>
        <v>-25960246</v>
      </c>
      <c r="V652" s="7"/>
      <c r="W652" s="7"/>
      <c r="X652" s="10">
        <f t="shared" si="35"/>
        <v>0</v>
      </c>
      <c r="Y652" s="10">
        <f t="shared" si="36"/>
        <v>-25960246</v>
      </c>
    </row>
    <row r="653" spans="1:25" x14ac:dyDescent="0.35">
      <c r="A653" s="2" t="s">
        <v>347</v>
      </c>
      <c r="B653" s="2" t="s">
        <v>1208</v>
      </c>
      <c r="C653" s="7"/>
      <c r="D653" s="11">
        <v>0</v>
      </c>
      <c r="E653" s="7"/>
      <c r="F653" s="11">
        <v>0</v>
      </c>
      <c r="G653" s="7"/>
      <c r="H653" s="7"/>
      <c r="I653" s="7"/>
      <c r="J653" s="7"/>
      <c r="K653" s="7"/>
      <c r="L653" s="7"/>
      <c r="M653" s="11">
        <v>0</v>
      </c>
      <c r="N653" s="11">
        <v>0</v>
      </c>
      <c r="O653" s="7"/>
      <c r="P653" s="7"/>
      <c r="Q653" s="7"/>
      <c r="R653" s="11">
        <v>0</v>
      </c>
      <c r="S653" s="9">
        <v>-1340</v>
      </c>
      <c r="T653" s="11">
        <v>0</v>
      </c>
      <c r="U653" s="10">
        <f t="shared" si="34"/>
        <v>-1340</v>
      </c>
      <c r="V653" s="7"/>
      <c r="W653" s="7"/>
      <c r="X653" s="10">
        <f t="shared" si="35"/>
        <v>0</v>
      </c>
      <c r="Y653" s="10">
        <f t="shared" si="36"/>
        <v>-1340</v>
      </c>
    </row>
    <row r="654" spans="1:25" x14ac:dyDescent="0.35">
      <c r="A654" s="2" t="s">
        <v>348</v>
      </c>
      <c r="B654" s="2" t="s">
        <v>1209</v>
      </c>
      <c r="C654" s="7"/>
      <c r="D654" s="11">
        <v>0</v>
      </c>
      <c r="E654" s="7"/>
      <c r="F654" s="11">
        <v>0</v>
      </c>
      <c r="G654" s="7"/>
      <c r="H654" s="7"/>
      <c r="I654" s="7"/>
      <c r="J654" s="7"/>
      <c r="K654" s="7"/>
      <c r="L654" s="7"/>
      <c r="M654" s="11">
        <v>0</v>
      </c>
      <c r="N654" s="11">
        <v>0</v>
      </c>
      <c r="O654" s="7"/>
      <c r="P654" s="7"/>
      <c r="Q654" s="7"/>
      <c r="R654" s="11">
        <v>0</v>
      </c>
      <c r="S654" s="7"/>
      <c r="T654" s="9">
        <v>-195663</v>
      </c>
      <c r="U654" s="10">
        <f t="shared" si="34"/>
        <v>-195663</v>
      </c>
      <c r="V654" s="7"/>
      <c r="W654" s="7"/>
      <c r="X654" s="10">
        <f t="shared" si="35"/>
        <v>0</v>
      </c>
      <c r="Y654" s="10">
        <f t="shared" si="36"/>
        <v>-195663</v>
      </c>
    </row>
    <row r="655" spans="1:25" ht="16" x14ac:dyDescent="0.35">
      <c r="A655" s="2" t="s">
        <v>349</v>
      </c>
      <c r="B655" s="2" t="s">
        <v>1210</v>
      </c>
      <c r="C655" s="9">
        <v>-3541616</v>
      </c>
      <c r="D655" s="11">
        <v>0</v>
      </c>
      <c r="E655" s="7"/>
      <c r="F655" s="9">
        <v>-16154000</v>
      </c>
      <c r="G655" s="7"/>
      <c r="H655" s="7"/>
      <c r="I655" s="7"/>
      <c r="J655" s="9">
        <v>-14444471</v>
      </c>
      <c r="K655" s="7"/>
      <c r="L655" s="7"/>
      <c r="M655" s="11">
        <v>0</v>
      </c>
      <c r="N655" s="11">
        <v>0</v>
      </c>
      <c r="O655" s="9">
        <v>-48435856</v>
      </c>
      <c r="P655" s="7"/>
      <c r="Q655" s="7"/>
      <c r="R655" s="9">
        <v>-128270240</v>
      </c>
      <c r="S655" s="9">
        <v>-5359524</v>
      </c>
      <c r="T655" s="9">
        <v>-95076857</v>
      </c>
      <c r="U655" s="10">
        <f t="shared" si="34"/>
        <v>-311282564</v>
      </c>
      <c r="V655" s="7"/>
      <c r="W655" s="7"/>
      <c r="X655" s="10">
        <f t="shared" si="35"/>
        <v>0</v>
      </c>
      <c r="Y655" s="10">
        <f t="shared" si="36"/>
        <v>-311282564</v>
      </c>
    </row>
    <row r="656" spans="1:25" x14ac:dyDescent="0.35">
      <c r="A656" s="2" t="s">
        <v>232</v>
      </c>
      <c r="B656" s="2" t="s">
        <v>1080</v>
      </c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10">
        <f t="shared" si="34"/>
        <v>0</v>
      </c>
      <c r="V656" s="7"/>
      <c r="W656" s="7"/>
      <c r="X656" s="10">
        <f t="shared" si="35"/>
        <v>0</v>
      </c>
      <c r="Y656" s="10">
        <f t="shared" si="36"/>
        <v>0</v>
      </c>
    </row>
    <row r="657" spans="1:25" x14ac:dyDescent="0.35">
      <c r="A657" s="2" t="s">
        <v>787</v>
      </c>
      <c r="B657" s="2" t="s">
        <v>1081</v>
      </c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9">
        <v>-142639</v>
      </c>
      <c r="T657" s="7"/>
      <c r="U657" s="10">
        <f t="shared" si="34"/>
        <v>-142639</v>
      </c>
      <c r="V657" s="7"/>
      <c r="W657" s="7"/>
      <c r="X657" s="10">
        <f t="shared" si="35"/>
        <v>0</v>
      </c>
      <c r="Y657" s="10">
        <f t="shared" si="36"/>
        <v>-142639</v>
      </c>
    </row>
    <row r="658" spans="1:25" ht="16" x14ac:dyDescent="0.35">
      <c r="A658" s="2" t="s">
        <v>801</v>
      </c>
      <c r="B658" s="2" t="s">
        <v>1216</v>
      </c>
      <c r="C658" s="7"/>
      <c r="D658" s="7"/>
      <c r="E658" s="7"/>
      <c r="F658" s="11">
        <v>0</v>
      </c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10">
        <f t="shared" si="34"/>
        <v>0</v>
      </c>
      <c r="V658" s="7"/>
      <c r="W658" s="7"/>
      <c r="X658" s="10">
        <f t="shared" si="35"/>
        <v>0</v>
      </c>
      <c r="Y658" s="10">
        <f t="shared" si="36"/>
        <v>0</v>
      </c>
    </row>
    <row r="659" spans="1:25" x14ac:dyDescent="0.35">
      <c r="A659" s="2" t="s">
        <v>802</v>
      </c>
      <c r="B659" s="2" t="s">
        <v>1217</v>
      </c>
      <c r="C659" s="7"/>
      <c r="D659" s="7"/>
      <c r="E659" s="7"/>
      <c r="F659" s="9">
        <v>-5616500</v>
      </c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9">
        <v>-5531</v>
      </c>
      <c r="T659" s="9">
        <v>-48211</v>
      </c>
      <c r="U659" s="10">
        <f t="shared" si="34"/>
        <v>-5670242</v>
      </c>
      <c r="V659" s="7"/>
      <c r="W659" s="7"/>
      <c r="X659" s="10">
        <f t="shared" si="35"/>
        <v>0</v>
      </c>
      <c r="Y659" s="10">
        <f t="shared" si="36"/>
        <v>-5670242</v>
      </c>
    </row>
    <row r="660" spans="1:25" x14ac:dyDescent="0.35">
      <c r="A660" s="2" t="s">
        <v>803</v>
      </c>
      <c r="B660" s="2" t="s">
        <v>1218</v>
      </c>
      <c r="C660" s="7"/>
      <c r="D660" s="7"/>
      <c r="E660" s="7"/>
      <c r="F660" s="9">
        <v>-2318000</v>
      </c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9">
        <v>-13212</v>
      </c>
      <c r="T660" s="11">
        <v>0</v>
      </c>
      <c r="U660" s="10">
        <f t="shared" si="34"/>
        <v>-2331212</v>
      </c>
      <c r="V660" s="7"/>
      <c r="W660" s="7"/>
      <c r="X660" s="10">
        <f t="shared" si="35"/>
        <v>0</v>
      </c>
      <c r="Y660" s="10">
        <f t="shared" si="36"/>
        <v>-2331212</v>
      </c>
    </row>
    <row r="661" spans="1:25" x14ac:dyDescent="0.35">
      <c r="A661" s="2" t="s">
        <v>804</v>
      </c>
      <c r="B661" s="2" t="s">
        <v>1219</v>
      </c>
      <c r="C661" s="7"/>
      <c r="D661" s="7"/>
      <c r="E661" s="7"/>
      <c r="F661" s="9">
        <v>-3865500</v>
      </c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9">
        <v>-44858</v>
      </c>
      <c r="T661" s="9">
        <v>-30730</v>
      </c>
      <c r="U661" s="10">
        <f t="shared" si="34"/>
        <v>-3941088</v>
      </c>
      <c r="V661" s="7"/>
      <c r="W661" s="7"/>
      <c r="X661" s="10">
        <f t="shared" si="35"/>
        <v>0</v>
      </c>
      <c r="Y661" s="10">
        <f t="shared" si="36"/>
        <v>-3941088</v>
      </c>
    </row>
    <row r="662" spans="1:25" x14ac:dyDescent="0.35">
      <c r="A662" s="2" t="s">
        <v>789</v>
      </c>
      <c r="B662" s="2" t="s">
        <v>1083</v>
      </c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9">
        <v>-2495478</v>
      </c>
      <c r="T662" s="7"/>
      <c r="U662" s="10">
        <f t="shared" si="34"/>
        <v>-2495478</v>
      </c>
      <c r="V662" s="7"/>
      <c r="W662" s="7"/>
      <c r="X662" s="10">
        <f t="shared" si="35"/>
        <v>0</v>
      </c>
      <c r="Y662" s="10">
        <f t="shared" si="36"/>
        <v>-2495478</v>
      </c>
    </row>
    <row r="663" spans="1:25" x14ac:dyDescent="0.35">
      <c r="A663" s="2" t="s">
        <v>791</v>
      </c>
      <c r="B663" s="2" t="s">
        <v>1085</v>
      </c>
      <c r="C663" s="7"/>
      <c r="D663" s="7"/>
      <c r="E663" s="7"/>
      <c r="F663" s="9">
        <v>-16900000</v>
      </c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9">
        <v>-281534</v>
      </c>
      <c r="T663" s="9">
        <v>-21059</v>
      </c>
      <c r="U663" s="10">
        <f t="shared" si="34"/>
        <v>-17202593</v>
      </c>
      <c r="V663" s="7"/>
      <c r="W663" s="7"/>
      <c r="X663" s="10">
        <f t="shared" si="35"/>
        <v>0</v>
      </c>
      <c r="Y663" s="10">
        <f t="shared" si="36"/>
        <v>-17202593</v>
      </c>
    </row>
    <row r="664" spans="1:25" x14ac:dyDescent="0.35">
      <c r="A664" s="2" t="s">
        <v>805</v>
      </c>
      <c r="B664" s="2" t="s">
        <v>1220</v>
      </c>
      <c r="C664" s="7"/>
      <c r="D664" s="7"/>
      <c r="E664" s="7"/>
      <c r="F664" s="11">
        <v>0</v>
      </c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11">
        <v>0</v>
      </c>
      <c r="U664" s="10">
        <f t="shared" si="34"/>
        <v>0</v>
      </c>
      <c r="V664" s="7"/>
      <c r="W664" s="7"/>
      <c r="X664" s="10">
        <f t="shared" si="35"/>
        <v>0</v>
      </c>
      <c r="Y664" s="10">
        <f t="shared" si="36"/>
        <v>0</v>
      </c>
    </row>
    <row r="665" spans="1:25" x14ac:dyDescent="0.35">
      <c r="A665" s="2" t="s">
        <v>806</v>
      </c>
      <c r="B665" s="2" t="s">
        <v>1221</v>
      </c>
      <c r="C665" s="7"/>
      <c r="D665" s="7"/>
      <c r="E665" s="7"/>
      <c r="F665" s="7"/>
      <c r="G665" s="7"/>
      <c r="H665" s="7"/>
      <c r="I665" s="7"/>
      <c r="J665" s="9">
        <v>-4000</v>
      </c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10">
        <f t="shared" si="34"/>
        <v>-4000</v>
      </c>
      <c r="V665" s="7"/>
      <c r="W665" s="7"/>
      <c r="X665" s="10">
        <f t="shared" si="35"/>
        <v>0</v>
      </c>
      <c r="Y665" s="10">
        <f t="shared" si="36"/>
        <v>-4000</v>
      </c>
    </row>
    <row r="666" spans="1:25" x14ac:dyDescent="0.35">
      <c r="A666" s="2" t="s">
        <v>792</v>
      </c>
      <c r="B666" s="2" t="s">
        <v>1086</v>
      </c>
      <c r="C666" s="7"/>
      <c r="D666" s="11">
        <v>0</v>
      </c>
      <c r="E666" s="7"/>
      <c r="F666" s="11">
        <v>0</v>
      </c>
      <c r="G666" s="7"/>
      <c r="H666" s="7"/>
      <c r="I666" s="7"/>
      <c r="J666" s="9">
        <v>-665000</v>
      </c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10">
        <f t="shared" si="34"/>
        <v>-665000</v>
      </c>
      <c r="V666" s="7"/>
      <c r="W666" s="7"/>
      <c r="X666" s="10">
        <f t="shared" si="35"/>
        <v>0</v>
      </c>
      <c r="Y666" s="10">
        <f t="shared" si="36"/>
        <v>-665000</v>
      </c>
    </row>
    <row r="667" spans="1:25" x14ac:dyDescent="0.35">
      <c r="A667" s="2" t="s">
        <v>807</v>
      </c>
      <c r="B667" s="2" t="s">
        <v>1222</v>
      </c>
      <c r="C667" s="7"/>
      <c r="D667" s="11">
        <v>0</v>
      </c>
      <c r="E667" s="7"/>
      <c r="F667" s="11">
        <v>0</v>
      </c>
      <c r="G667" s="7"/>
      <c r="H667" s="7"/>
      <c r="I667" s="7"/>
      <c r="J667" s="9">
        <v>-34000</v>
      </c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10">
        <f t="shared" si="34"/>
        <v>-34000</v>
      </c>
      <c r="V667" s="7"/>
      <c r="W667" s="7"/>
      <c r="X667" s="10">
        <f t="shared" si="35"/>
        <v>0</v>
      </c>
      <c r="Y667" s="10">
        <f t="shared" si="36"/>
        <v>-34000</v>
      </c>
    </row>
    <row r="668" spans="1:25" x14ac:dyDescent="0.35">
      <c r="A668" s="2" t="s">
        <v>808</v>
      </c>
      <c r="B668" s="2" t="s">
        <v>1223</v>
      </c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10"/>
      <c r="V668" s="7"/>
      <c r="W668" s="7"/>
      <c r="X668" s="10"/>
      <c r="Y668" s="10"/>
    </row>
    <row r="669" spans="1:25" x14ac:dyDescent="0.35">
      <c r="A669" s="2" t="s">
        <v>809</v>
      </c>
      <c r="B669" s="2" t="s">
        <v>1224</v>
      </c>
      <c r="C669" s="7"/>
      <c r="D669" s="7"/>
      <c r="E669" s="7"/>
      <c r="F669" s="9">
        <v>-2318000</v>
      </c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9">
        <v>-13212</v>
      </c>
      <c r="T669" s="11">
        <v>0</v>
      </c>
      <c r="U669" s="10">
        <f t="shared" si="34"/>
        <v>-2331212</v>
      </c>
      <c r="V669" s="7"/>
      <c r="W669" s="7"/>
      <c r="X669" s="10">
        <f t="shared" si="35"/>
        <v>0</v>
      </c>
      <c r="Y669" s="10">
        <f t="shared" si="36"/>
        <v>-2331212</v>
      </c>
    </row>
    <row r="670" spans="1:25" x14ac:dyDescent="0.35">
      <c r="A670" s="2" t="s">
        <v>810</v>
      </c>
      <c r="B670" s="2" t="s">
        <v>1225</v>
      </c>
      <c r="C670" s="7"/>
      <c r="D670" s="7"/>
      <c r="E670" s="7"/>
      <c r="F670" s="11">
        <v>0</v>
      </c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11">
        <v>0</v>
      </c>
      <c r="U670" s="10">
        <f t="shared" si="34"/>
        <v>0</v>
      </c>
      <c r="V670" s="7"/>
      <c r="W670" s="7"/>
      <c r="X670" s="10">
        <f t="shared" si="35"/>
        <v>0</v>
      </c>
      <c r="Y670" s="10">
        <f t="shared" si="36"/>
        <v>0</v>
      </c>
    </row>
    <row r="671" spans="1:25" x14ac:dyDescent="0.35">
      <c r="A671" s="2" t="s">
        <v>363</v>
      </c>
      <c r="B671" s="2" t="s">
        <v>1241</v>
      </c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10"/>
      <c r="V671" s="7"/>
      <c r="W671" s="7"/>
      <c r="X671" s="10"/>
      <c r="Y671" s="10"/>
    </row>
    <row r="672" spans="1:25" x14ac:dyDescent="0.35">
      <c r="A672" s="2" t="s">
        <v>820</v>
      </c>
      <c r="B672" s="2" t="s">
        <v>1242</v>
      </c>
      <c r="C672" s="7"/>
      <c r="D672" s="11">
        <v>0</v>
      </c>
      <c r="E672" s="7"/>
      <c r="F672" s="11">
        <v>0</v>
      </c>
      <c r="G672" s="7"/>
      <c r="H672" s="9">
        <v>-174596</v>
      </c>
      <c r="I672" s="7"/>
      <c r="J672" s="7"/>
      <c r="K672" s="7"/>
      <c r="L672" s="7"/>
      <c r="M672" s="11">
        <v>0</v>
      </c>
      <c r="N672" s="11">
        <v>0</v>
      </c>
      <c r="O672" s="7"/>
      <c r="P672" s="7"/>
      <c r="Q672" s="11">
        <v>0</v>
      </c>
      <c r="R672" s="11">
        <v>0</v>
      </c>
      <c r="S672" s="7"/>
      <c r="T672" s="11">
        <v>0</v>
      </c>
      <c r="U672" s="10">
        <f t="shared" si="34"/>
        <v>-174596</v>
      </c>
      <c r="V672" s="7"/>
      <c r="W672" s="7"/>
      <c r="X672" s="10">
        <f t="shared" si="35"/>
        <v>0</v>
      </c>
      <c r="Y672" s="10">
        <f t="shared" si="36"/>
        <v>-174596</v>
      </c>
    </row>
    <row r="673" spans="1:25" x14ac:dyDescent="0.35">
      <c r="A673" s="2" t="s">
        <v>364</v>
      </c>
      <c r="B673" s="2" t="s">
        <v>1243</v>
      </c>
      <c r="C673" s="9">
        <v>-9514209</v>
      </c>
      <c r="D673" s="9">
        <v>-3217829</v>
      </c>
      <c r="E673" s="7"/>
      <c r="F673" s="9">
        <v>-71773000</v>
      </c>
      <c r="G673" s="7"/>
      <c r="H673" s="7"/>
      <c r="I673" s="9">
        <v>-1300000</v>
      </c>
      <c r="J673" s="9">
        <v>-21333054</v>
      </c>
      <c r="K673" s="7"/>
      <c r="L673" s="7"/>
      <c r="M673" s="11">
        <v>0</v>
      </c>
      <c r="N673" s="9">
        <v>-3834000</v>
      </c>
      <c r="O673" s="9">
        <v>-4000</v>
      </c>
      <c r="P673" s="7"/>
      <c r="Q673" s="7"/>
      <c r="R673" s="9">
        <v>-198056514</v>
      </c>
      <c r="S673" s="9">
        <v>-11303201</v>
      </c>
      <c r="T673" s="9">
        <v>-125721127</v>
      </c>
      <c r="U673" s="10">
        <f t="shared" si="34"/>
        <v>-446056934</v>
      </c>
      <c r="V673" s="7"/>
      <c r="W673" s="7"/>
      <c r="X673" s="10">
        <f t="shared" si="35"/>
        <v>0</v>
      </c>
      <c r="Y673" s="10">
        <f t="shared" si="36"/>
        <v>-446056934</v>
      </c>
    </row>
    <row r="674" spans="1:25" ht="16" x14ac:dyDescent="0.35">
      <c r="A674" s="2" t="s">
        <v>365</v>
      </c>
      <c r="B674" s="2" t="s">
        <v>1244</v>
      </c>
      <c r="C674" s="9">
        <v>-13231147</v>
      </c>
      <c r="D674" s="9">
        <v>-44179878</v>
      </c>
      <c r="E674" s="9">
        <v>-77476760</v>
      </c>
      <c r="F674" s="9">
        <v>-383741000</v>
      </c>
      <c r="G674" s="9">
        <v>-73914343</v>
      </c>
      <c r="H674" s="7"/>
      <c r="I674" s="9">
        <v>-4696000</v>
      </c>
      <c r="J674" s="9">
        <v>-116803000</v>
      </c>
      <c r="K674" s="9">
        <v>-496085704</v>
      </c>
      <c r="L674" s="9">
        <v>-9086000</v>
      </c>
      <c r="M674" s="9">
        <v>-49800000</v>
      </c>
      <c r="N674" s="9">
        <v>-59088000</v>
      </c>
      <c r="O674" s="9">
        <v>-139630000</v>
      </c>
      <c r="P674" s="9">
        <v>-33368381</v>
      </c>
      <c r="Q674" s="9">
        <v>-64946469</v>
      </c>
      <c r="R674" s="9">
        <v>-2926979</v>
      </c>
      <c r="S674" s="9">
        <v>-66285047</v>
      </c>
      <c r="T674" s="9">
        <v>-20600001</v>
      </c>
      <c r="U674" s="10">
        <f t="shared" si="34"/>
        <v>-1655858709</v>
      </c>
      <c r="V674" s="9">
        <v>-6116</v>
      </c>
      <c r="W674" s="7"/>
      <c r="X674" s="10">
        <f t="shared" si="35"/>
        <v>-6116</v>
      </c>
      <c r="Y674" s="10">
        <f t="shared" si="36"/>
        <v>-1655864825</v>
      </c>
    </row>
    <row r="675" spans="1:25" x14ac:dyDescent="0.35">
      <c r="A675" s="2" t="s">
        <v>230</v>
      </c>
      <c r="B675" s="2" t="s">
        <v>1078</v>
      </c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10"/>
      <c r="V675" s="7"/>
      <c r="W675" s="7"/>
      <c r="X675" s="10"/>
      <c r="Y675" s="10"/>
    </row>
    <row r="676" spans="1:25" x14ac:dyDescent="0.35">
      <c r="A676" s="2" t="s">
        <v>350</v>
      </c>
      <c r="B676" s="2" t="s">
        <v>1211</v>
      </c>
      <c r="C676" s="9">
        <v>-8207755</v>
      </c>
      <c r="D676" s="9">
        <v>-11156136</v>
      </c>
      <c r="E676" s="9">
        <v>-19815307</v>
      </c>
      <c r="F676" s="9">
        <v>-195038000</v>
      </c>
      <c r="G676" s="9">
        <v>-1629680</v>
      </c>
      <c r="H676" s="7"/>
      <c r="I676" s="9">
        <v>-1462000</v>
      </c>
      <c r="J676" s="9">
        <v>-81538000</v>
      </c>
      <c r="K676" s="9">
        <v>-33470977</v>
      </c>
      <c r="L676" s="9">
        <v>-716438</v>
      </c>
      <c r="M676" s="9">
        <v>-18398866</v>
      </c>
      <c r="N676" s="9">
        <v>-23609000</v>
      </c>
      <c r="O676" s="9">
        <v>-25810000</v>
      </c>
      <c r="P676" s="9">
        <v>-8909598</v>
      </c>
      <c r="Q676" s="11">
        <v>0</v>
      </c>
      <c r="R676" s="9">
        <v>-2926979</v>
      </c>
      <c r="S676" s="9">
        <v>-19721476</v>
      </c>
      <c r="T676" s="9">
        <v>-3008761</v>
      </c>
      <c r="U676" s="10">
        <f t="shared" si="34"/>
        <v>-455418973</v>
      </c>
      <c r="V676" s="7"/>
      <c r="W676" s="7"/>
      <c r="X676" s="10">
        <f t="shared" si="35"/>
        <v>0</v>
      </c>
      <c r="Y676" s="10">
        <f t="shared" si="36"/>
        <v>-455418973</v>
      </c>
    </row>
    <row r="677" spans="1:25" x14ac:dyDescent="0.35">
      <c r="A677" s="2" t="s">
        <v>351</v>
      </c>
      <c r="B677" s="2" t="s">
        <v>1212</v>
      </c>
      <c r="C677" s="7"/>
      <c r="D677" s="9">
        <v>-33023742</v>
      </c>
      <c r="E677" s="9">
        <v>-56650809</v>
      </c>
      <c r="F677" s="9">
        <v>-147103000</v>
      </c>
      <c r="G677" s="9">
        <v>-72254466</v>
      </c>
      <c r="H677" s="7"/>
      <c r="I677" s="9">
        <v>-3234000</v>
      </c>
      <c r="J677" s="9">
        <v>-35159000</v>
      </c>
      <c r="K677" s="9">
        <v>-348206866</v>
      </c>
      <c r="L677" s="9">
        <v>-3167537</v>
      </c>
      <c r="M677" s="9">
        <v>-31351134</v>
      </c>
      <c r="N677" s="9">
        <v>-34654000</v>
      </c>
      <c r="O677" s="9">
        <v>-58758000</v>
      </c>
      <c r="P677" s="9">
        <v>-6635574</v>
      </c>
      <c r="Q677" s="9">
        <v>-64946469</v>
      </c>
      <c r="R677" s="11">
        <v>0</v>
      </c>
      <c r="S677" s="9">
        <v>-43400542</v>
      </c>
      <c r="T677" s="9">
        <v>-11268697</v>
      </c>
      <c r="U677" s="10">
        <f t="shared" si="34"/>
        <v>-949813836</v>
      </c>
      <c r="V677" s="9">
        <v>-6116</v>
      </c>
      <c r="W677" s="7"/>
      <c r="X677" s="10">
        <f t="shared" si="35"/>
        <v>-6116</v>
      </c>
      <c r="Y677" s="10">
        <f t="shared" si="36"/>
        <v>-949819952</v>
      </c>
    </row>
    <row r="678" spans="1:25" x14ac:dyDescent="0.35">
      <c r="A678" s="2" t="s">
        <v>352</v>
      </c>
      <c r="B678" s="2" t="s">
        <v>1213</v>
      </c>
      <c r="C678" s="7"/>
      <c r="D678" s="11">
        <v>0</v>
      </c>
      <c r="E678" s="7"/>
      <c r="F678" s="7"/>
      <c r="G678" s="7"/>
      <c r="H678" s="7"/>
      <c r="I678" s="7"/>
      <c r="J678" s="9">
        <v>-19000</v>
      </c>
      <c r="K678" s="9">
        <v>-9159651</v>
      </c>
      <c r="L678" s="7"/>
      <c r="M678" s="11">
        <v>0</v>
      </c>
      <c r="N678" s="11">
        <v>0</v>
      </c>
      <c r="O678" s="9">
        <v>-14000</v>
      </c>
      <c r="P678" s="7"/>
      <c r="Q678" s="11">
        <v>0</v>
      </c>
      <c r="R678" s="11">
        <v>0</v>
      </c>
      <c r="S678" s="7"/>
      <c r="T678" s="9">
        <v>-822543</v>
      </c>
      <c r="U678" s="10">
        <f t="shared" si="34"/>
        <v>-10015194</v>
      </c>
      <c r="V678" s="7"/>
      <c r="W678" s="7"/>
      <c r="X678" s="10">
        <f t="shared" si="35"/>
        <v>0</v>
      </c>
      <c r="Y678" s="10">
        <f t="shared" si="36"/>
        <v>-10015194</v>
      </c>
    </row>
    <row r="679" spans="1:25" x14ac:dyDescent="0.35">
      <c r="A679" s="2" t="s">
        <v>353</v>
      </c>
      <c r="B679" s="2" t="s">
        <v>1214</v>
      </c>
      <c r="C679" s="9">
        <v>-3178747</v>
      </c>
      <c r="D679" s="11">
        <v>0</v>
      </c>
      <c r="E679" s="9">
        <v>-1010644</v>
      </c>
      <c r="F679" s="9">
        <v>-7600000</v>
      </c>
      <c r="G679" s="9">
        <v>-30197</v>
      </c>
      <c r="H679" s="7"/>
      <c r="I679" s="7"/>
      <c r="J679" s="9">
        <v>-87000</v>
      </c>
      <c r="K679" s="11">
        <v>0</v>
      </c>
      <c r="L679" s="9">
        <v>-231659</v>
      </c>
      <c r="M679" s="9">
        <v>-50000</v>
      </c>
      <c r="N679" s="9">
        <v>-825000</v>
      </c>
      <c r="O679" s="9">
        <v>-1889000</v>
      </c>
      <c r="P679" s="9">
        <v>-808520</v>
      </c>
      <c r="Q679" s="11">
        <v>0</v>
      </c>
      <c r="R679" s="11">
        <v>0</v>
      </c>
      <c r="S679" s="9">
        <v>-237045</v>
      </c>
      <c r="T679" s="9">
        <v>-1200000</v>
      </c>
      <c r="U679" s="10">
        <f t="shared" ref="U679:U742" si="37">SUM(C679:T679)</f>
        <v>-17147812</v>
      </c>
      <c r="V679" s="7"/>
      <c r="W679" s="7"/>
      <c r="X679" s="10">
        <f t="shared" si="35"/>
        <v>0</v>
      </c>
      <c r="Y679" s="10">
        <f t="shared" si="36"/>
        <v>-17147812</v>
      </c>
    </row>
    <row r="680" spans="1:25" x14ac:dyDescent="0.35">
      <c r="A680" s="2" t="s">
        <v>354</v>
      </c>
      <c r="B680" s="2" t="s">
        <v>1215</v>
      </c>
      <c r="C680" s="9">
        <v>-1844645</v>
      </c>
      <c r="D680" s="11">
        <v>0</v>
      </c>
      <c r="E680" s="7"/>
      <c r="F680" s="9">
        <v>-34000000</v>
      </c>
      <c r="G680" s="7"/>
      <c r="H680" s="7"/>
      <c r="I680" s="7"/>
      <c r="J680" s="7"/>
      <c r="K680" s="9">
        <v>-105248210</v>
      </c>
      <c r="L680" s="9">
        <v>-4970366</v>
      </c>
      <c r="M680" s="11">
        <v>0</v>
      </c>
      <c r="N680" s="11">
        <v>0</v>
      </c>
      <c r="O680" s="9">
        <v>-53159000</v>
      </c>
      <c r="P680" s="9">
        <v>-17014689</v>
      </c>
      <c r="Q680" s="11">
        <v>0</v>
      </c>
      <c r="R680" s="11">
        <v>0</v>
      </c>
      <c r="S680" s="9">
        <v>-2925984</v>
      </c>
      <c r="T680" s="9">
        <v>-4300000</v>
      </c>
      <c r="U680" s="10">
        <f t="shared" si="37"/>
        <v>-223462894</v>
      </c>
      <c r="V680" s="7"/>
      <c r="W680" s="7"/>
      <c r="X680" s="10">
        <f t="shared" ref="X680:X743" si="38">SUM(V680:W680)</f>
        <v>0</v>
      </c>
      <c r="Y680" s="10">
        <f t="shared" ref="Y680:Y743" si="39">U680+X680</f>
        <v>-223462894</v>
      </c>
    </row>
    <row r="681" spans="1:25" ht="16" x14ac:dyDescent="0.35">
      <c r="A681" s="2" t="s">
        <v>366</v>
      </c>
      <c r="B681" s="2" t="s">
        <v>1245</v>
      </c>
      <c r="C681" s="7"/>
      <c r="D681" s="11">
        <v>0</v>
      </c>
      <c r="E681" s="7"/>
      <c r="F681" s="11">
        <v>0</v>
      </c>
      <c r="G681" s="7"/>
      <c r="H681" s="7"/>
      <c r="I681" s="9">
        <v>-3633000</v>
      </c>
      <c r="J681" s="7"/>
      <c r="K681" s="7"/>
      <c r="L681" s="7"/>
      <c r="M681" s="11">
        <v>0</v>
      </c>
      <c r="N681" s="11">
        <v>0</v>
      </c>
      <c r="O681" s="7"/>
      <c r="P681" s="7"/>
      <c r="Q681" s="7"/>
      <c r="R681" s="11">
        <v>0</v>
      </c>
      <c r="S681" s="7"/>
      <c r="T681" s="9">
        <v>-674529200</v>
      </c>
      <c r="U681" s="10">
        <f t="shared" si="37"/>
        <v>-678162200</v>
      </c>
      <c r="V681" s="7"/>
      <c r="W681" s="7"/>
      <c r="X681" s="10">
        <f t="shared" si="38"/>
        <v>0</v>
      </c>
      <c r="Y681" s="10">
        <f t="shared" si="39"/>
        <v>-678162200</v>
      </c>
    </row>
    <row r="682" spans="1:25" x14ac:dyDescent="0.35">
      <c r="A682" s="2" t="s">
        <v>234</v>
      </c>
      <c r="B682" s="2" t="s">
        <v>1089</v>
      </c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10"/>
      <c r="V682" s="7"/>
      <c r="W682" s="7"/>
      <c r="X682" s="10"/>
      <c r="Y682" s="10"/>
    </row>
    <row r="683" spans="1:25" x14ac:dyDescent="0.35">
      <c r="A683" s="2" t="s">
        <v>235</v>
      </c>
      <c r="B683" s="2" t="s">
        <v>1090</v>
      </c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10">
        <f t="shared" si="37"/>
        <v>0</v>
      </c>
      <c r="V683" s="7"/>
      <c r="W683" s="7"/>
      <c r="X683" s="10">
        <f t="shared" si="38"/>
        <v>0</v>
      </c>
      <c r="Y683" s="10">
        <f t="shared" si="39"/>
        <v>0</v>
      </c>
    </row>
    <row r="684" spans="1:25" x14ac:dyDescent="0.35">
      <c r="A684" s="2" t="s">
        <v>356</v>
      </c>
      <c r="B684" s="2" t="s">
        <v>1227</v>
      </c>
      <c r="C684" s="7"/>
      <c r="D684" s="11">
        <v>0</v>
      </c>
      <c r="E684" s="7"/>
      <c r="F684" s="11">
        <v>0</v>
      </c>
      <c r="G684" s="7"/>
      <c r="H684" s="7"/>
      <c r="I684" s="7"/>
      <c r="J684" s="7"/>
      <c r="K684" s="7"/>
      <c r="L684" s="7"/>
      <c r="M684" s="11">
        <v>0</v>
      </c>
      <c r="N684" s="11">
        <v>0</v>
      </c>
      <c r="O684" s="7"/>
      <c r="P684" s="7"/>
      <c r="Q684" s="7"/>
      <c r="R684" s="11">
        <v>0</v>
      </c>
      <c r="S684" s="7"/>
      <c r="T684" s="11">
        <v>0</v>
      </c>
      <c r="U684" s="10">
        <f t="shared" si="37"/>
        <v>0</v>
      </c>
      <c r="V684" s="7"/>
      <c r="W684" s="7"/>
      <c r="X684" s="10">
        <f t="shared" si="38"/>
        <v>0</v>
      </c>
      <c r="Y684" s="10">
        <f t="shared" si="39"/>
        <v>0</v>
      </c>
    </row>
    <row r="685" spans="1:25" x14ac:dyDescent="0.35">
      <c r="A685" s="2" t="s">
        <v>357</v>
      </c>
      <c r="B685" s="2" t="s">
        <v>1228</v>
      </c>
      <c r="C685" s="7"/>
      <c r="D685" s="11">
        <v>0</v>
      </c>
      <c r="E685" s="7"/>
      <c r="F685" s="11">
        <v>0</v>
      </c>
      <c r="G685" s="7"/>
      <c r="H685" s="7"/>
      <c r="I685" s="7"/>
      <c r="J685" s="7"/>
      <c r="K685" s="7"/>
      <c r="L685" s="7"/>
      <c r="M685" s="11">
        <v>0</v>
      </c>
      <c r="N685" s="11">
        <v>0</v>
      </c>
      <c r="O685" s="7"/>
      <c r="P685" s="7"/>
      <c r="Q685" s="7"/>
      <c r="R685" s="11">
        <v>0</v>
      </c>
      <c r="S685" s="7"/>
      <c r="T685" s="11">
        <v>0</v>
      </c>
      <c r="U685" s="10">
        <f t="shared" si="37"/>
        <v>0</v>
      </c>
      <c r="V685" s="7"/>
      <c r="W685" s="7"/>
      <c r="X685" s="10">
        <f t="shared" si="38"/>
        <v>0</v>
      </c>
      <c r="Y685" s="10">
        <f t="shared" si="39"/>
        <v>0</v>
      </c>
    </row>
    <row r="686" spans="1:25" x14ac:dyDescent="0.35">
      <c r="A686" s="2" t="s">
        <v>236</v>
      </c>
      <c r="B686" s="2" t="s">
        <v>1091</v>
      </c>
      <c r="C686" s="7"/>
      <c r="D686" s="11">
        <v>0</v>
      </c>
      <c r="E686" s="7"/>
      <c r="F686" s="11">
        <v>0</v>
      </c>
      <c r="G686" s="7"/>
      <c r="H686" s="7"/>
      <c r="I686" s="9">
        <v>-3633000</v>
      </c>
      <c r="J686" s="7"/>
      <c r="K686" s="7"/>
      <c r="L686" s="7"/>
      <c r="M686" s="11">
        <v>0</v>
      </c>
      <c r="N686" s="11">
        <v>0</v>
      </c>
      <c r="O686" s="7"/>
      <c r="P686" s="7"/>
      <c r="Q686" s="7"/>
      <c r="R686" s="11">
        <v>0</v>
      </c>
      <c r="S686" s="7"/>
      <c r="T686" s="9">
        <v>-674529200</v>
      </c>
      <c r="U686" s="10">
        <f t="shared" si="37"/>
        <v>-678162200</v>
      </c>
      <c r="V686" s="7"/>
      <c r="W686" s="7"/>
      <c r="X686" s="10">
        <f t="shared" si="38"/>
        <v>0</v>
      </c>
      <c r="Y686" s="10">
        <f t="shared" si="39"/>
        <v>-678162200</v>
      </c>
    </row>
    <row r="687" spans="1:25" x14ac:dyDescent="0.35">
      <c r="A687" s="2" t="s">
        <v>794</v>
      </c>
      <c r="B687" s="2" t="s">
        <v>1092</v>
      </c>
      <c r="C687" s="7"/>
      <c r="D687" s="7"/>
      <c r="E687" s="7"/>
      <c r="F687" s="11">
        <v>0</v>
      </c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11">
        <v>0</v>
      </c>
      <c r="U687" s="10">
        <f t="shared" si="37"/>
        <v>0</v>
      </c>
      <c r="V687" s="7"/>
      <c r="W687" s="7"/>
      <c r="X687" s="10">
        <f t="shared" si="38"/>
        <v>0</v>
      </c>
      <c r="Y687" s="10">
        <f t="shared" si="39"/>
        <v>0</v>
      </c>
    </row>
    <row r="688" spans="1:25" x14ac:dyDescent="0.35">
      <c r="A688" s="2" t="s">
        <v>811</v>
      </c>
      <c r="B688" s="2" t="s">
        <v>1229</v>
      </c>
      <c r="C688" s="7"/>
      <c r="D688" s="7"/>
      <c r="E688" s="7"/>
      <c r="F688" s="11">
        <v>0</v>
      </c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11">
        <v>0</v>
      </c>
      <c r="U688" s="10">
        <f t="shared" si="37"/>
        <v>0</v>
      </c>
      <c r="V688" s="7"/>
      <c r="W688" s="7"/>
      <c r="X688" s="10">
        <f t="shared" si="38"/>
        <v>0</v>
      </c>
      <c r="Y688" s="10">
        <f t="shared" si="39"/>
        <v>0</v>
      </c>
    </row>
    <row r="689" spans="1:25" x14ac:dyDescent="0.35">
      <c r="A689" s="2" t="s">
        <v>812</v>
      </c>
      <c r="B689" s="2" t="s">
        <v>1230</v>
      </c>
      <c r="C689" s="7"/>
      <c r="D689" s="7"/>
      <c r="E689" s="7"/>
      <c r="F689" s="11">
        <v>0</v>
      </c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11">
        <v>0</v>
      </c>
      <c r="U689" s="10">
        <f t="shared" si="37"/>
        <v>0</v>
      </c>
      <c r="V689" s="7"/>
      <c r="W689" s="7"/>
      <c r="X689" s="10">
        <f t="shared" si="38"/>
        <v>0</v>
      </c>
      <c r="Y689" s="10">
        <f t="shared" si="39"/>
        <v>0</v>
      </c>
    </row>
    <row r="690" spans="1:25" ht="16" x14ac:dyDescent="0.35">
      <c r="A690" s="2" t="s">
        <v>796</v>
      </c>
      <c r="B690" s="2" t="s">
        <v>1094</v>
      </c>
      <c r="C690" s="7"/>
      <c r="D690" s="7"/>
      <c r="E690" s="7"/>
      <c r="F690" s="11">
        <v>0</v>
      </c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11">
        <v>0</v>
      </c>
      <c r="U690" s="10">
        <f t="shared" si="37"/>
        <v>0</v>
      </c>
      <c r="V690" s="7"/>
      <c r="W690" s="7"/>
      <c r="X690" s="10">
        <f t="shared" si="38"/>
        <v>0</v>
      </c>
      <c r="Y690" s="10">
        <f t="shared" si="39"/>
        <v>0</v>
      </c>
    </row>
    <row r="691" spans="1:25" x14ac:dyDescent="0.35">
      <c r="A691" s="2" t="s">
        <v>797</v>
      </c>
      <c r="B691" s="2" t="s">
        <v>1095</v>
      </c>
      <c r="C691" s="7"/>
      <c r="D691" s="7"/>
      <c r="E691" s="7"/>
      <c r="F691" s="11">
        <v>0</v>
      </c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11">
        <v>0</v>
      </c>
      <c r="U691" s="10">
        <f t="shared" si="37"/>
        <v>0</v>
      </c>
      <c r="V691" s="7"/>
      <c r="W691" s="7"/>
      <c r="X691" s="10">
        <f t="shared" si="38"/>
        <v>0</v>
      </c>
      <c r="Y691" s="10">
        <f t="shared" si="39"/>
        <v>0</v>
      </c>
    </row>
    <row r="692" spans="1:25" x14ac:dyDescent="0.35">
      <c r="A692" s="2" t="s">
        <v>798</v>
      </c>
      <c r="B692" s="2" t="s">
        <v>1096</v>
      </c>
      <c r="C692" s="7"/>
      <c r="D692" s="7"/>
      <c r="E692" s="7"/>
      <c r="F692" s="11">
        <v>0</v>
      </c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11">
        <v>0</v>
      </c>
      <c r="U692" s="10">
        <f t="shared" si="37"/>
        <v>0</v>
      </c>
      <c r="V692" s="7"/>
      <c r="W692" s="7"/>
      <c r="X692" s="10">
        <f t="shared" si="38"/>
        <v>0</v>
      </c>
      <c r="Y692" s="10">
        <f t="shared" si="39"/>
        <v>0</v>
      </c>
    </row>
    <row r="693" spans="1:25" x14ac:dyDescent="0.35">
      <c r="A693" s="2" t="s">
        <v>813</v>
      </c>
      <c r="B693" s="2" t="s">
        <v>1231</v>
      </c>
      <c r="C693" s="7"/>
      <c r="D693" s="7"/>
      <c r="E693" s="7"/>
      <c r="F693" s="11">
        <v>0</v>
      </c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11">
        <v>0</v>
      </c>
      <c r="U693" s="10">
        <f t="shared" si="37"/>
        <v>0</v>
      </c>
      <c r="V693" s="7"/>
      <c r="W693" s="7"/>
      <c r="X693" s="10">
        <f t="shared" si="38"/>
        <v>0</v>
      </c>
      <c r="Y693" s="10">
        <f t="shared" si="39"/>
        <v>0</v>
      </c>
    </row>
    <row r="694" spans="1:25" x14ac:dyDescent="0.35">
      <c r="A694" s="2" t="s">
        <v>814</v>
      </c>
      <c r="B694" s="2" t="s">
        <v>1232</v>
      </c>
      <c r="C694" s="7"/>
      <c r="D694" s="7"/>
      <c r="E694" s="7"/>
      <c r="F694" s="11">
        <v>0</v>
      </c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11">
        <v>0</v>
      </c>
      <c r="U694" s="10">
        <f t="shared" si="37"/>
        <v>0</v>
      </c>
      <c r="V694" s="7"/>
      <c r="W694" s="7"/>
      <c r="X694" s="10">
        <f t="shared" si="38"/>
        <v>0</v>
      </c>
      <c r="Y694" s="10">
        <f t="shared" si="39"/>
        <v>0</v>
      </c>
    </row>
    <row r="695" spans="1:25" x14ac:dyDescent="0.35">
      <c r="A695" s="2" t="s">
        <v>815</v>
      </c>
      <c r="B695" s="2" t="s">
        <v>1233</v>
      </c>
      <c r="C695" s="7"/>
      <c r="D695" s="7"/>
      <c r="E695" s="7"/>
      <c r="F695" s="11">
        <v>0</v>
      </c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11">
        <v>0</v>
      </c>
      <c r="U695" s="10">
        <f t="shared" si="37"/>
        <v>0</v>
      </c>
      <c r="V695" s="7"/>
      <c r="W695" s="7"/>
      <c r="X695" s="10">
        <f t="shared" si="38"/>
        <v>0</v>
      </c>
      <c r="Y695" s="10">
        <f t="shared" si="39"/>
        <v>0</v>
      </c>
    </row>
    <row r="696" spans="1:25" x14ac:dyDescent="0.35">
      <c r="A696" s="2" t="s">
        <v>799</v>
      </c>
      <c r="B696" s="2" t="s">
        <v>1097</v>
      </c>
      <c r="C696" s="7"/>
      <c r="D696" s="11">
        <v>0</v>
      </c>
      <c r="E696" s="7"/>
      <c r="F696" s="11">
        <v>0</v>
      </c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11">
        <v>0</v>
      </c>
      <c r="U696" s="10">
        <f t="shared" si="37"/>
        <v>0</v>
      </c>
      <c r="V696" s="7"/>
      <c r="W696" s="7"/>
      <c r="X696" s="10">
        <f t="shared" si="38"/>
        <v>0</v>
      </c>
      <c r="Y696" s="10">
        <f t="shared" si="39"/>
        <v>0</v>
      </c>
    </row>
    <row r="697" spans="1:25" x14ac:dyDescent="0.35">
      <c r="A697" s="2" t="s">
        <v>816</v>
      </c>
      <c r="B697" s="2" t="s">
        <v>1234</v>
      </c>
      <c r="C697" s="7"/>
      <c r="D697" s="11">
        <v>0</v>
      </c>
      <c r="E697" s="7"/>
      <c r="F697" s="11">
        <v>0</v>
      </c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11">
        <v>0</v>
      </c>
      <c r="U697" s="10">
        <f t="shared" si="37"/>
        <v>0</v>
      </c>
      <c r="V697" s="7"/>
      <c r="W697" s="7"/>
      <c r="X697" s="10">
        <f t="shared" si="38"/>
        <v>0</v>
      </c>
      <c r="Y697" s="10">
        <f t="shared" si="39"/>
        <v>0</v>
      </c>
    </row>
    <row r="698" spans="1:25" x14ac:dyDescent="0.35">
      <c r="A698" s="2" t="s">
        <v>367</v>
      </c>
      <c r="B698" s="2" t="s">
        <v>1246</v>
      </c>
      <c r="C698" s="9">
        <v>-10618336</v>
      </c>
      <c r="D698" s="9">
        <v>-664500006</v>
      </c>
      <c r="E698" s="9">
        <v>-57807703</v>
      </c>
      <c r="F698" s="9">
        <v>-298918000</v>
      </c>
      <c r="G698" s="9">
        <v>-100573029</v>
      </c>
      <c r="H698" s="9">
        <v>-967574</v>
      </c>
      <c r="I698" s="9">
        <v>-11660000</v>
      </c>
      <c r="J698" s="9">
        <v>-41641910</v>
      </c>
      <c r="K698" s="9">
        <v>-624494865</v>
      </c>
      <c r="L698" s="9">
        <v>-9610000</v>
      </c>
      <c r="M698" s="9">
        <v>-234500000</v>
      </c>
      <c r="N698" s="9">
        <v>-443363800</v>
      </c>
      <c r="O698" s="9">
        <v>-161229672</v>
      </c>
      <c r="P698" s="9">
        <v>-23245015</v>
      </c>
      <c r="Q698" s="9">
        <v>-1512429139</v>
      </c>
      <c r="R698" s="9">
        <v>-232276260</v>
      </c>
      <c r="S698" s="9">
        <v>-59876110</v>
      </c>
      <c r="T698" s="9">
        <v>-583950448</v>
      </c>
      <c r="U698" s="10">
        <f t="shared" si="37"/>
        <v>-5071661867</v>
      </c>
      <c r="V698" s="7"/>
      <c r="W698" s="7"/>
      <c r="X698" s="10">
        <f t="shared" si="38"/>
        <v>0</v>
      </c>
      <c r="Y698" s="10">
        <f t="shared" si="39"/>
        <v>-5071661867</v>
      </c>
    </row>
    <row r="699" spans="1:25" ht="16" x14ac:dyDescent="0.35">
      <c r="A699" s="2" t="s">
        <v>368</v>
      </c>
      <c r="B699" s="2" t="s">
        <v>1247</v>
      </c>
      <c r="C699" s="9">
        <v>-10618336</v>
      </c>
      <c r="D699" s="9">
        <v>-664500006</v>
      </c>
      <c r="E699" s="9">
        <v>-57807703</v>
      </c>
      <c r="F699" s="9">
        <v>-298918000</v>
      </c>
      <c r="G699" s="9">
        <v>-100573029</v>
      </c>
      <c r="H699" s="9">
        <v>-967574</v>
      </c>
      <c r="I699" s="9">
        <v>-11660000</v>
      </c>
      <c r="J699" s="9">
        <v>-41641910</v>
      </c>
      <c r="K699" s="9">
        <v>-624494865</v>
      </c>
      <c r="L699" s="9">
        <v>-9610000</v>
      </c>
      <c r="M699" s="9">
        <v>-234500000</v>
      </c>
      <c r="N699" s="9">
        <v>-443363800</v>
      </c>
      <c r="O699" s="9">
        <v>-161229672</v>
      </c>
      <c r="P699" s="9">
        <v>-23245015</v>
      </c>
      <c r="Q699" s="9">
        <v>-1512429139</v>
      </c>
      <c r="R699" s="9">
        <v>-232276260</v>
      </c>
      <c r="S699" s="9">
        <v>-59876110</v>
      </c>
      <c r="T699" s="9">
        <v>-583950448</v>
      </c>
      <c r="U699" s="10">
        <f t="shared" si="37"/>
        <v>-5071661867</v>
      </c>
      <c r="V699" s="7"/>
      <c r="W699" s="7"/>
      <c r="X699" s="10">
        <f t="shared" si="38"/>
        <v>0</v>
      </c>
      <c r="Y699" s="10">
        <f t="shared" si="39"/>
        <v>-5071661867</v>
      </c>
    </row>
    <row r="700" spans="1:25" x14ac:dyDescent="0.35">
      <c r="A700" s="2" t="s">
        <v>369</v>
      </c>
      <c r="B700" s="2" t="s">
        <v>1248</v>
      </c>
      <c r="C700" s="9">
        <v>-3700000</v>
      </c>
      <c r="D700" s="9">
        <v>-601658802</v>
      </c>
      <c r="E700" s="9">
        <v>-25442700</v>
      </c>
      <c r="F700" s="9">
        <v>-228600000</v>
      </c>
      <c r="G700" s="9">
        <v>-83281301</v>
      </c>
      <c r="H700" s="7"/>
      <c r="I700" s="9">
        <v>-10000000</v>
      </c>
      <c r="J700" s="7"/>
      <c r="K700" s="9">
        <v>-320415606</v>
      </c>
      <c r="L700" s="9">
        <v>-8230000</v>
      </c>
      <c r="M700" s="9">
        <v>-234500000</v>
      </c>
      <c r="N700" s="9">
        <v>-315203500</v>
      </c>
      <c r="O700" s="9">
        <v>-102206000</v>
      </c>
      <c r="P700" s="9">
        <v>-19719674</v>
      </c>
      <c r="Q700" s="9">
        <v>-1494658659</v>
      </c>
      <c r="R700" s="9">
        <v>-2301620</v>
      </c>
      <c r="S700" s="9">
        <v>-19256836</v>
      </c>
      <c r="T700" s="9">
        <v>-344660000</v>
      </c>
      <c r="U700" s="10">
        <f t="shared" si="37"/>
        <v>-3813834698</v>
      </c>
      <c r="V700" s="7"/>
      <c r="W700" s="7"/>
      <c r="X700" s="10">
        <f t="shared" si="38"/>
        <v>0</v>
      </c>
      <c r="Y700" s="10">
        <f t="shared" si="39"/>
        <v>-3813834698</v>
      </c>
    </row>
    <row r="701" spans="1:25" x14ac:dyDescent="0.35">
      <c r="A701" s="2" t="s">
        <v>230</v>
      </c>
      <c r="B701" s="2" t="s">
        <v>1078</v>
      </c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10"/>
      <c r="V701" s="7"/>
      <c r="W701" s="7"/>
      <c r="X701" s="10"/>
      <c r="Y701" s="10"/>
    </row>
    <row r="702" spans="1:25" x14ac:dyDescent="0.35">
      <c r="A702" s="2" t="s">
        <v>343</v>
      </c>
      <c r="B702" s="2" t="s">
        <v>1204</v>
      </c>
      <c r="C702" s="7"/>
      <c r="D702" s="11">
        <v>0</v>
      </c>
      <c r="E702" s="7"/>
      <c r="F702" s="9">
        <v>-2500000</v>
      </c>
      <c r="G702" s="7"/>
      <c r="H702" s="7"/>
      <c r="I702" s="7"/>
      <c r="J702" s="7"/>
      <c r="K702" s="7"/>
      <c r="L702" s="7"/>
      <c r="M702" s="11">
        <v>0</v>
      </c>
      <c r="N702" s="11">
        <v>0</v>
      </c>
      <c r="O702" s="7"/>
      <c r="P702" s="9">
        <v>-217352</v>
      </c>
      <c r="Q702" s="7"/>
      <c r="R702" s="11">
        <v>0</v>
      </c>
      <c r="S702" s="7"/>
      <c r="T702" s="11">
        <v>0</v>
      </c>
      <c r="U702" s="10">
        <f t="shared" si="37"/>
        <v>-2717352</v>
      </c>
      <c r="V702" s="7"/>
      <c r="W702" s="7"/>
      <c r="X702" s="10">
        <f t="shared" si="38"/>
        <v>0</v>
      </c>
      <c r="Y702" s="10">
        <f t="shared" si="39"/>
        <v>-2717352</v>
      </c>
    </row>
    <row r="703" spans="1:25" x14ac:dyDescent="0.35">
      <c r="A703" s="2" t="s">
        <v>344</v>
      </c>
      <c r="B703" s="2" t="s">
        <v>1205</v>
      </c>
      <c r="C703" s="7"/>
      <c r="D703" s="11">
        <v>0</v>
      </c>
      <c r="E703" s="7"/>
      <c r="F703" s="11">
        <v>0</v>
      </c>
      <c r="G703" s="7"/>
      <c r="H703" s="7"/>
      <c r="I703" s="7"/>
      <c r="J703" s="7"/>
      <c r="K703" s="7"/>
      <c r="L703" s="7"/>
      <c r="M703" s="11">
        <v>0</v>
      </c>
      <c r="N703" s="11">
        <v>0</v>
      </c>
      <c r="O703" s="7"/>
      <c r="P703" s="7"/>
      <c r="Q703" s="7"/>
      <c r="R703" s="11">
        <v>0</v>
      </c>
      <c r="S703" s="7"/>
      <c r="T703" s="11">
        <v>0</v>
      </c>
      <c r="U703" s="10">
        <f t="shared" si="37"/>
        <v>0</v>
      </c>
      <c r="V703" s="7"/>
      <c r="W703" s="7"/>
      <c r="X703" s="10">
        <f t="shared" si="38"/>
        <v>0</v>
      </c>
      <c r="Y703" s="10">
        <f t="shared" si="39"/>
        <v>0</v>
      </c>
    </row>
    <row r="704" spans="1:25" x14ac:dyDescent="0.35">
      <c r="A704" s="2" t="s">
        <v>345</v>
      </c>
      <c r="B704" s="2" t="s">
        <v>1206</v>
      </c>
      <c r="C704" s="7"/>
      <c r="D704" s="11">
        <v>0</v>
      </c>
      <c r="E704" s="7"/>
      <c r="F704" s="11">
        <v>0</v>
      </c>
      <c r="G704" s="7"/>
      <c r="H704" s="7"/>
      <c r="I704" s="7"/>
      <c r="J704" s="7"/>
      <c r="K704" s="7"/>
      <c r="L704" s="7"/>
      <c r="M704" s="11">
        <v>0</v>
      </c>
      <c r="N704" s="11">
        <v>0</v>
      </c>
      <c r="O704" s="7"/>
      <c r="P704" s="7"/>
      <c r="Q704" s="7"/>
      <c r="R704" s="11">
        <v>0</v>
      </c>
      <c r="S704" s="7"/>
      <c r="T704" s="11">
        <v>0</v>
      </c>
      <c r="U704" s="10">
        <f t="shared" si="37"/>
        <v>0</v>
      </c>
      <c r="V704" s="7"/>
      <c r="W704" s="7"/>
      <c r="X704" s="10">
        <f t="shared" si="38"/>
        <v>0</v>
      </c>
      <c r="Y704" s="10">
        <f t="shared" si="39"/>
        <v>0</v>
      </c>
    </row>
    <row r="705" spans="1:25" x14ac:dyDescent="0.35">
      <c r="A705" s="2" t="s">
        <v>346</v>
      </c>
      <c r="B705" s="2" t="s">
        <v>1207</v>
      </c>
      <c r="C705" s="7"/>
      <c r="D705" s="11">
        <v>0</v>
      </c>
      <c r="E705" s="7"/>
      <c r="F705" s="11">
        <v>0</v>
      </c>
      <c r="G705" s="7"/>
      <c r="H705" s="7"/>
      <c r="I705" s="7"/>
      <c r="J705" s="7"/>
      <c r="K705" s="7"/>
      <c r="L705" s="7"/>
      <c r="M705" s="11">
        <v>0</v>
      </c>
      <c r="N705" s="11">
        <v>0</v>
      </c>
      <c r="O705" s="7"/>
      <c r="P705" s="11">
        <v>0</v>
      </c>
      <c r="Q705" s="7"/>
      <c r="R705" s="11">
        <v>0</v>
      </c>
      <c r="S705" s="7"/>
      <c r="T705" s="11">
        <v>0</v>
      </c>
      <c r="U705" s="10">
        <f t="shared" si="37"/>
        <v>0</v>
      </c>
      <c r="V705" s="7"/>
      <c r="W705" s="7"/>
      <c r="X705" s="10">
        <f t="shared" si="38"/>
        <v>0</v>
      </c>
      <c r="Y705" s="10">
        <f t="shared" si="39"/>
        <v>0</v>
      </c>
    </row>
    <row r="706" spans="1:25" x14ac:dyDescent="0.35">
      <c r="A706" s="2" t="s">
        <v>347</v>
      </c>
      <c r="B706" s="2" t="s">
        <v>1208</v>
      </c>
      <c r="C706" s="7"/>
      <c r="D706" s="11">
        <v>0</v>
      </c>
      <c r="E706" s="7"/>
      <c r="F706" s="11">
        <v>0</v>
      </c>
      <c r="G706" s="7"/>
      <c r="H706" s="7"/>
      <c r="I706" s="7"/>
      <c r="J706" s="7"/>
      <c r="K706" s="7"/>
      <c r="L706" s="7"/>
      <c r="M706" s="11">
        <v>0</v>
      </c>
      <c r="N706" s="11">
        <v>0</v>
      </c>
      <c r="O706" s="7"/>
      <c r="P706" s="7"/>
      <c r="Q706" s="7"/>
      <c r="R706" s="11">
        <v>0</v>
      </c>
      <c r="S706" s="7"/>
      <c r="T706" s="11">
        <v>0</v>
      </c>
      <c r="U706" s="10">
        <f t="shared" si="37"/>
        <v>0</v>
      </c>
      <c r="V706" s="7"/>
      <c r="W706" s="7"/>
      <c r="X706" s="10">
        <f t="shared" si="38"/>
        <v>0</v>
      </c>
      <c r="Y706" s="10">
        <f t="shared" si="39"/>
        <v>0</v>
      </c>
    </row>
    <row r="707" spans="1:25" x14ac:dyDescent="0.35">
      <c r="A707" s="2" t="s">
        <v>348</v>
      </c>
      <c r="B707" s="2" t="s">
        <v>1209</v>
      </c>
      <c r="C707" s="7"/>
      <c r="D707" s="11">
        <v>0</v>
      </c>
      <c r="E707" s="7"/>
      <c r="F707" s="11">
        <v>0</v>
      </c>
      <c r="G707" s="7"/>
      <c r="H707" s="7"/>
      <c r="I707" s="7"/>
      <c r="J707" s="7"/>
      <c r="K707" s="7"/>
      <c r="L707" s="7"/>
      <c r="M707" s="11">
        <v>0</v>
      </c>
      <c r="N707" s="11">
        <v>0</v>
      </c>
      <c r="O707" s="7"/>
      <c r="P707" s="7"/>
      <c r="Q707" s="7"/>
      <c r="R707" s="11">
        <v>0</v>
      </c>
      <c r="S707" s="7"/>
      <c r="T707" s="11">
        <v>0</v>
      </c>
      <c r="U707" s="10">
        <f t="shared" si="37"/>
        <v>0</v>
      </c>
      <c r="V707" s="7"/>
      <c r="W707" s="7"/>
      <c r="X707" s="10">
        <f t="shared" si="38"/>
        <v>0</v>
      </c>
      <c r="Y707" s="10">
        <f t="shared" si="39"/>
        <v>0</v>
      </c>
    </row>
    <row r="708" spans="1:25" ht="16" x14ac:dyDescent="0.35">
      <c r="A708" s="2" t="s">
        <v>349</v>
      </c>
      <c r="B708" s="2" t="s">
        <v>1210</v>
      </c>
      <c r="C708" s="7"/>
      <c r="D708" s="11">
        <v>0</v>
      </c>
      <c r="E708" s="7"/>
      <c r="F708" s="11">
        <v>0</v>
      </c>
      <c r="G708" s="7"/>
      <c r="H708" s="7"/>
      <c r="I708" s="7"/>
      <c r="J708" s="7"/>
      <c r="K708" s="7"/>
      <c r="L708" s="7"/>
      <c r="M708" s="11">
        <v>0</v>
      </c>
      <c r="N708" s="11">
        <v>0</v>
      </c>
      <c r="O708" s="7"/>
      <c r="P708" s="7"/>
      <c r="Q708" s="7"/>
      <c r="R708" s="11">
        <v>0</v>
      </c>
      <c r="S708" s="7"/>
      <c r="T708" s="11">
        <v>0</v>
      </c>
      <c r="U708" s="10">
        <f t="shared" si="37"/>
        <v>0</v>
      </c>
      <c r="V708" s="7"/>
      <c r="W708" s="7"/>
      <c r="X708" s="10">
        <f t="shared" si="38"/>
        <v>0</v>
      </c>
      <c r="Y708" s="10">
        <f t="shared" si="39"/>
        <v>0</v>
      </c>
    </row>
    <row r="709" spans="1:25" x14ac:dyDescent="0.35">
      <c r="A709" s="2" t="s">
        <v>350</v>
      </c>
      <c r="B709" s="2" t="s">
        <v>1211</v>
      </c>
      <c r="C709" s="7"/>
      <c r="D709" s="11">
        <v>0</v>
      </c>
      <c r="E709" s="9">
        <v>-5811300</v>
      </c>
      <c r="F709" s="9">
        <v>-117100000</v>
      </c>
      <c r="G709" s="7"/>
      <c r="H709" s="7"/>
      <c r="I709" s="7"/>
      <c r="J709" s="7"/>
      <c r="K709" s="9">
        <v>-1145777</v>
      </c>
      <c r="L709" s="7"/>
      <c r="M709" s="9">
        <v>-500000</v>
      </c>
      <c r="N709" s="9">
        <v>-27100000</v>
      </c>
      <c r="O709" s="9">
        <v>-826000</v>
      </c>
      <c r="P709" s="9">
        <v>-10573901</v>
      </c>
      <c r="Q709" s="9">
        <v>-3017101</v>
      </c>
      <c r="R709" s="9">
        <v>-2301620</v>
      </c>
      <c r="S709" s="7"/>
      <c r="T709" s="9">
        <v>-700000</v>
      </c>
      <c r="U709" s="10">
        <f t="shared" si="37"/>
        <v>-169075699</v>
      </c>
      <c r="V709" s="7"/>
      <c r="W709" s="7"/>
      <c r="X709" s="10">
        <f t="shared" si="38"/>
        <v>0</v>
      </c>
      <c r="Y709" s="10">
        <f t="shared" si="39"/>
        <v>-169075699</v>
      </c>
    </row>
    <row r="710" spans="1:25" x14ac:dyDescent="0.35">
      <c r="A710" s="2" t="s">
        <v>351</v>
      </c>
      <c r="B710" s="2" t="s">
        <v>1212</v>
      </c>
      <c r="C710" s="7"/>
      <c r="D710" s="9">
        <v>-601237182</v>
      </c>
      <c r="E710" s="9">
        <v>-19631400</v>
      </c>
      <c r="F710" s="9">
        <v>-109000000</v>
      </c>
      <c r="G710" s="9">
        <v>-83281301</v>
      </c>
      <c r="H710" s="7"/>
      <c r="I710" s="9">
        <v>-10000000</v>
      </c>
      <c r="J710" s="7"/>
      <c r="K710" s="9">
        <v>-289850891</v>
      </c>
      <c r="L710" s="9">
        <v>-8230000</v>
      </c>
      <c r="M710" s="9">
        <v>-234000000</v>
      </c>
      <c r="N710" s="9">
        <v>-288103500</v>
      </c>
      <c r="O710" s="9">
        <v>-101380000</v>
      </c>
      <c r="P710" s="9">
        <v>-7093775</v>
      </c>
      <c r="Q710" s="9">
        <v>-1489305482</v>
      </c>
      <c r="R710" s="11">
        <v>0</v>
      </c>
      <c r="S710" s="9">
        <v>-19256836</v>
      </c>
      <c r="T710" s="9">
        <v>-158860000</v>
      </c>
      <c r="U710" s="10">
        <f t="shared" si="37"/>
        <v>-3419230367</v>
      </c>
      <c r="V710" s="7"/>
      <c r="W710" s="7"/>
      <c r="X710" s="10">
        <f t="shared" si="38"/>
        <v>0</v>
      </c>
      <c r="Y710" s="10">
        <f t="shared" si="39"/>
        <v>-3419230367</v>
      </c>
    </row>
    <row r="711" spans="1:25" x14ac:dyDescent="0.35">
      <c r="A711" s="2" t="s">
        <v>352</v>
      </c>
      <c r="B711" s="2" t="s">
        <v>1213</v>
      </c>
      <c r="C711" s="7"/>
      <c r="D711" s="11">
        <v>0</v>
      </c>
      <c r="E711" s="7"/>
      <c r="F711" s="11">
        <v>0</v>
      </c>
      <c r="G711" s="7"/>
      <c r="H711" s="7"/>
      <c r="I711" s="7"/>
      <c r="J711" s="7"/>
      <c r="K711" s="9">
        <v>-29354427</v>
      </c>
      <c r="L711" s="7"/>
      <c r="M711" s="11">
        <v>0</v>
      </c>
      <c r="N711" s="11">
        <v>0</v>
      </c>
      <c r="O711" s="7"/>
      <c r="P711" s="7"/>
      <c r="Q711" s="7"/>
      <c r="R711" s="11">
        <v>0</v>
      </c>
      <c r="S711" s="7"/>
      <c r="T711" s="9">
        <v>-183600000</v>
      </c>
      <c r="U711" s="10">
        <f t="shared" si="37"/>
        <v>-212954427</v>
      </c>
      <c r="V711" s="7"/>
      <c r="W711" s="7"/>
      <c r="X711" s="10">
        <f t="shared" si="38"/>
        <v>0</v>
      </c>
      <c r="Y711" s="10">
        <f t="shared" si="39"/>
        <v>-212954427</v>
      </c>
    </row>
    <row r="712" spans="1:25" x14ac:dyDescent="0.35">
      <c r="A712" s="2" t="s">
        <v>353</v>
      </c>
      <c r="B712" s="2" t="s">
        <v>1214</v>
      </c>
      <c r="C712" s="9">
        <v>-3700000</v>
      </c>
      <c r="D712" s="9">
        <v>-421620</v>
      </c>
      <c r="E712" s="7"/>
      <c r="F712" s="11">
        <v>0</v>
      </c>
      <c r="G712" s="7"/>
      <c r="H712" s="7"/>
      <c r="I712" s="7"/>
      <c r="J712" s="7"/>
      <c r="K712" s="9">
        <v>-64511</v>
      </c>
      <c r="L712" s="7"/>
      <c r="M712" s="11">
        <v>0</v>
      </c>
      <c r="N712" s="11">
        <v>0</v>
      </c>
      <c r="O712" s="7"/>
      <c r="P712" s="9">
        <v>-1834646</v>
      </c>
      <c r="Q712" s="9">
        <v>-2336076</v>
      </c>
      <c r="R712" s="11">
        <v>0</v>
      </c>
      <c r="S712" s="7"/>
      <c r="T712" s="9">
        <v>-1500000</v>
      </c>
      <c r="U712" s="10">
        <f t="shared" si="37"/>
        <v>-9856853</v>
      </c>
      <c r="V712" s="7"/>
      <c r="W712" s="7"/>
      <c r="X712" s="10">
        <f t="shared" si="38"/>
        <v>0</v>
      </c>
      <c r="Y712" s="10">
        <f t="shared" si="39"/>
        <v>-9856853</v>
      </c>
    </row>
    <row r="713" spans="1:25" x14ac:dyDescent="0.35">
      <c r="A713" s="2" t="s">
        <v>354</v>
      </c>
      <c r="B713" s="2" t="s">
        <v>1215</v>
      </c>
      <c r="C713" s="7"/>
      <c r="D713" s="11">
        <v>0</v>
      </c>
      <c r="E713" s="7"/>
      <c r="F713" s="11">
        <v>0</v>
      </c>
      <c r="G713" s="7"/>
      <c r="H713" s="7"/>
      <c r="I713" s="7"/>
      <c r="J713" s="7"/>
      <c r="K713" s="11">
        <v>0</v>
      </c>
      <c r="L713" s="7"/>
      <c r="M713" s="11">
        <v>0</v>
      </c>
      <c r="N713" s="11">
        <v>0</v>
      </c>
      <c r="O713" s="7"/>
      <c r="P713" s="7"/>
      <c r="Q713" s="7"/>
      <c r="R713" s="11">
        <v>0</v>
      </c>
      <c r="S713" s="7"/>
      <c r="T713" s="11">
        <v>0</v>
      </c>
      <c r="U713" s="10">
        <f t="shared" si="37"/>
        <v>0</v>
      </c>
      <c r="V713" s="7"/>
      <c r="W713" s="7"/>
      <c r="X713" s="10">
        <f t="shared" si="38"/>
        <v>0</v>
      </c>
      <c r="Y713" s="10">
        <f t="shared" si="39"/>
        <v>0</v>
      </c>
    </row>
    <row r="714" spans="1:25" ht="16" x14ac:dyDescent="0.35">
      <c r="A714" s="2" t="s">
        <v>370</v>
      </c>
      <c r="B714" s="2" t="s">
        <v>1249</v>
      </c>
      <c r="C714" s="9">
        <v>-6918336</v>
      </c>
      <c r="D714" s="11">
        <v>0</v>
      </c>
      <c r="E714" s="7"/>
      <c r="F714" s="9">
        <v>-70318000</v>
      </c>
      <c r="G714" s="7"/>
      <c r="H714" s="7"/>
      <c r="I714" s="7"/>
      <c r="J714" s="9">
        <v>-23206314</v>
      </c>
      <c r="K714" s="7"/>
      <c r="L714" s="7"/>
      <c r="M714" s="11">
        <v>0</v>
      </c>
      <c r="N714" s="11">
        <v>0</v>
      </c>
      <c r="O714" s="9">
        <v>-8447407</v>
      </c>
      <c r="P714" s="7"/>
      <c r="Q714" s="9">
        <v>-10576558</v>
      </c>
      <c r="R714" s="9">
        <v>-161400244</v>
      </c>
      <c r="S714" s="9">
        <v>-27078650</v>
      </c>
      <c r="T714" s="9">
        <v>-110500000</v>
      </c>
      <c r="U714" s="10">
        <f t="shared" si="37"/>
        <v>-418445509</v>
      </c>
      <c r="V714" s="7"/>
      <c r="W714" s="7"/>
      <c r="X714" s="10">
        <f t="shared" si="38"/>
        <v>0</v>
      </c>
      <c r="Y714" s="10">
        <f t="shared" si="39"/>
        <v>-418445509</v>
      </c>
    </row>
    <row r="715" spans="1:25" x14ac:dyDescent="0.35">
      <c r="A715" s="2" t="s">
        <v>230</v>
      </c>
      <c r="B715" s="2" t="s">
        <v>1078</v>
      </c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10"/>
      <c r="V715" s="7"/>
      <c r="W715" s="7"/>
      <c r="X715" s="10"/>
      <c r="Y715" s="10"/>
    </row>
    <row r="716" spans="1:25" x14ac:dyDescent="0.35">
      <c r="A716" s="2" t="s">
        <v>343</v>
      </c>
      <c r="B716" s="2" t="s">
        <v>1204</v>
      </c>
      <c r="C716" s="7"/>
      <c r="D716" s="11">
        <v>0</v>
      </c>
      <c r="E716" s="7"/>
      <c r="F716" s="11">
        <v>0</v>
      </c>
      <c r="G716" s="7"/>
      <c r="H716" s="7"/>
      <c r="I716" s="7"/>
      <c r="J716" s="7"/>
      <c r="K716" s="7"/>
      <c r="L716" s="7"/>
      <c r="M716" s="11">
        <v>0</v>
      </c>
      <c r="N716" s="11">
        <v>0</v>
      </c>
      <c r="O716" s="7"/>
      <c r="P716" s="7"/>
      <c r="Q716" s="9">
        <v>-10205939</v>
      </c>
      <c r="R716" s="11">
        <v>0</v>
      </c>
      <c r="S716" s="7"/>
      <c r="T716" s="11">
        <v>0</v>
      </c>
      <c r="U716" s="10">
        <f t="shared" si="37"/>
        <v>-10205939</v>
      </c>
      <c r="V716" s="7"/>
      <c r="W716" s="7"/>
      <c r="X716" s="10">
        <f t="shared" si="38"/>
        <v>0</v>
      </c>
      <c r="Y716" s="10">
        <f t="shared" si="39"/>
        <v>-10205939</v>
      </c>
    </row>
    <row r="717" spans="1:25" x14ac:dyDescent="0.35">
      <c r="A717" s="2" t="s">
        <v>344</v>
      </c>
      <c r="B717" s="2" t="s">
        <v>1205</v>
      </c>
      <c r="C717" s="9">
        <v>-4918843</v>
      </c>
      <c r="D717" s="11">
        <v>0</v>
      </c>
      <c r="E717" s="7"/>
      <c r="F717" s="9">
        <v>-9709000</v>
      </c>
      <c r="G717" s="7"/>
      <c r="H717" s="7"/>
      <c r="I717" s="7"/>
      <c r="J717" s="9">
        <v>-2439021</v>
      </c>
      <c r="K717" s="7"/>
      <c r="L717" s="7"/>
      <c r="M717" s="11">
        <v>0</v>
      </c>
      <c r="N717" s="11">
        <v>0</v>
      </c>
      <c r="O717" s="9">
        <v>-103538</v>
      </c>
      <c r="P717" s="7"/>
      <c r="Q717" s="11">
        <v>0</v>
      </c>
      <c r="R717" s="9">
        <v>-20516615</v>
      </c>
      <c r="S717" s="9">
        <v>-3321926</v>
      </c>
      <c r="T717" s="9">
        <v>-10450000</v>
      </c>
      <c r="U717" s="10">
        <f t="shared" si="37"/>
        <v>-51458943</v>
      </c>
      <c r="V717" s="7"/>
      <c r="W717" s="7"/>
      <c r="X717" s="10">
        <f t="shared" si="38"/>
        <v>0</v>
      </c>
      <c r="Y717" s="10">
        <f t="shared" si="39"/>
        <v>-51458943</v>
      </c>
    </row>
    <row r="718" spans="1:25" x14ac:dyDescent="0.35">
      <c r="A718" s="2" t="s">
        <v>345</v>
      </c>
      <c r="B718" s="2" t="s">
        <v>1206</v>
      </c>
      <c r="C718" s="7"/>
      <c r="D718" s="11">
        <v>0</v>
      </c>
      <c r="E718" s="7"/>
      <c r="F718" s="9">
        <v>-1443000</v>
      </c>
      <c r="G718" s="7"/>
      <c r="H718" s="7"/>
      <c r="I718" s="7"/>
      <c r="J718" s="7"/>
      <c r="K718" s="7"/>
      <c r="L718" s="7"/>
      <c r="M718" s="11">
        <v>0</v>
      </c>
      <c r="N718" s="11">
        <v>0</v>
      </c>
      <c r="O718" s="7"/>
      <c r="P718" s="7"/>
      <c r="Q718" s="11">
        <v>0</v>
      </c>
      <c r="R718" s="9">
        <v>-7501233</v>
      </c>
      <c r="S718" s="9">
        <v>-13740</v>
      </c>
      <c r="T718" s="11">
        <v>0</v>
      </c>
      <c r="U718" s="10">
        <f t="shared" si="37"/>
        <v>-8957973</v>
      </c>
      <c r="V718" s="7"/>
      <c r="W718" s="7"/>
      <c r="X718" s="10">
        <f t="shared" si="38"/>
        <v>0</v>
      </c>
      <c r="Y718" s="10">
        <f t="shared" si="39"/>
        <v>-8957973</v>
      </c>
    </row>
    <row r="719" spans="1:25" x14ac:dyDescent="0.35">
      <c r="A719" s="2" t="s">
        <v>346</v>
      </c>
      <c r="B719" s="2" t="s">
        <v>1207</v>
      </c>
      <c r="C719" s="7"/>
      <c r="D719" s="11">
        <v>0</v>
      </c>
      <c r="E719" s="7"/>
      <c r="F719" s="11">
        <v>0</v>
      </c>
      <c r="G719" s="7"/>
      <c r="H719" s="7"/>
      <c r="I719" s="7"/>
      <c r="J719" s="9">
        <v>-1219018</v>
      </c>
      <c r="K719" s="7"/>
      <c r="L719" s="7"/>
      <c r="M719" s="11">
        <v>0</v>
      </c>
      <c r="N719" s="11">
        <v>0</v>
      </c>
      <c r="O719" s="7"/>
      <c r="P719" s="7"/>
      <c r="Q719" s="11">
        <v>0</v>
      </c>
      <c r="R719" s="9">
        <v>-2429387</v>
      </c>
      <c r="S719" s="9">
        <v>-141644</v>
      </c>
      <c r="T719" s="9">
        <v>-2500000</v>
      </c>
      <c r="U719" s="10">
        <f t="shared" si="37"/>
        <v>-6290049</v>
      </c>
      <c r="V719" s="7"/>
      <c r="W719" s="7"/>
      <c r="X719" s="10">
        <f t="shared" si="38"/>
        <v>0</v>
      </c>
      <c r="Y719" s="10">
        <f t="shared" si="39"/>
        <v>-6290049</v>
      </c>
    </row>
    <row r="720" spans="1:25" x14ac:dyDescent="0.35">
      <c r="A720" s="2" t="s">
        <v>347</v>
      </c>
      <c r="B720" s="2" t="s">
        <v>1208</v>
      </c>
      <c r="C720" s="7"/>
      <c r="D720" s="11">
        <v>0</v>
      </c>
      <c r="E720" s="7"/>
      <c r="F720" s="11">
        <v>0</v>
      </c>
      <c r="G720" s="7"/>
      <c r="H720" s="7"/>
      <c r="I720" s="7"/>
      <c r="J720" s="7"/>
      <c r="K720" s="7"/>
      <c r="L720" s="7"/>
      <c r="M720" s="11">
        <v>0</v>
      </c>
      <c r="N720" s="11">
        <v>0</v>
      </c>
      <c r="O720" s="7"/>
      <c r="P720" s="7"/>
      <c r="Q720" s="11">
        <v>0</v>
      </c>
      <c r="R720" s="11">
        <v>0</v>
      </c>
      <c r="S720" s="7"/>
      <c r="T720" s="11">
        <v>0</v>
      </c>
      <c r="U720" s="10">
        <f t="shared" si="37"/>
        <v>0</v>
      </c>
      <c r="V720" s="7"/>
      <c r="W720" s="7"/>
      <c r="X720" s="10">
        <f t="shared" si="38"/>
        <v>0</v>
      </c>
      <c r="Y720" s="10">
        <f t="shared" si="39"/>
        <v>0</v>
      </c>
    </row>
    <row r="721" spans="1:25" x14ac:dyDescent="0.35">
      <c r="A721" s="2" t="s">
        <v>348</v>
      </c>
      <c r="B721" s="2" t="s">
        <v>1209</v>
      </c>
      <c r="C721" s="7"/>
      <c r="D721" s="11">
        <v>0</v>
      </c>
      <c r="E721" s="7"/>
      <c r="F721" s="11">
        <v>0</v>
      </c>
      <c r="G721" s="7"/>
      <c r="H721" s="7"/>
      <c r="I721" s="7"/>
      <c r="J721" s="7"/>
      <c r="K721" s="7"/>
      <c r="L721" s="7"/>
      <c r="M721" s="11">
        <v>0</v>
      </c>
      <c r="N721" s="11">
        <v>0</v>
      </c>
      <c r="O721" s="7"/>
      <c r="P721" s="7"/>
      <c r="Q721" s="11">
        <v>0</v>
      </c>
      <c r="R721" s="11">
        <v>0</v>
      </c>
      <c r="S721" s="7"/>
      <c r="T721" s="11">
        <v>0</v>
      </c>
      <c r="U721" s="10">
        <f t="shared" si="37"/>
        <v>0</v>
      </c>
      <c r="V721" s="7"/>
      <c r="W721" s="7"/>
      <c r="X721" s="10">
        <f t="shared" si="38"/>
        <v>0</v>
      </c>
      <c r="Y721" s="10">
        <f t="shared" si="39"/>
        <v>0</v>
      </c>
    </row>
    <row r="722" spans="1:25" ht="16" x14ac:dyDescent="0.35">
      <c r="A722" s="2" t="s">
        <v>349</v>
      </c>
      <c r="B722" s="2" t="s">
        <v>1210</v>
      </c>
      <c r="C722" s="9">
        <v>-1999493</v>
      </c>
      <c r="D722" s="11">
        <v>0</v>
      </c>
      <c r="E722" s="7"/>
      <c r="F722" s="9">
        <v>-59166000</v>
      </c>
      <c r="G722" s="7"/>
      <c r="H722" s="7"/>
      <c r="I722" s="7"/>
      <c r="J722" s="9">
        <v>-19548275</v>
      </c>
      <c r="K722" s="7"/>
      <c r="L722" s="7"/>
      <c r="M722" s="11">
        <v>0</v>
      </c>
      <c r="N722" s="11">
        <v>0</v>
      </c>
      <c r="O722" s="9">
        <v>-8343869</v>
      </c>
      <c r="P722" s="7"/>
      <c r="Q722" s="11">
        <v>0</v>
      </c>
      <c r="R722" s="9">
        <v>-130953009</v>
      </c>
      <c r="S722" s="9">
        <v>-23601340</v>
      </c>
      <c r="T722" s="9">
        <v>-96850000</v>
      </c>
      <c r="U722" s="10">
        <f t="shared" si="37"/>
        <v>-340461986</v>
      </c>
      <c r="V722" s="7"/>
      <c r="W722" s="7"/>
      <c r="X722" s="10">
        <f t="shared" si="38"/>
        <v>0</v>
      </c>
      <c r="Y722" s="10">
        <f t="shared" si="39"/>
        <v>-340461986</v>
      </c>
    </row>
    <row r="723" spans="1:25" x14ac:dyDescent="0.35">
      <c r="A723" s="2" t="s">
        <v>350</v>
      </c>
      <c r="B723" s="2" t="s">
        <v>1211</v>
      </c>
      <c r="C723" s="7"/>
      <c r="D723" s="11">
        <v>0</v>
      </c>
      <c r="E723" s="7"/>
      <c r="F723" s="11">
        <v>0</v>
      </c>
      <c r="G723" s="7"/>
      <c r="H723" s="7"/>
      <c r="I723" s="7"/>
      <c r="J723" s="7"/>
      <c r="K723" s="7"/>
      <c r="L723" s="7"/>
      <c r="M723" s="11">
        <v>0</v>
      </c>
      <c r="N723" s="11">
        <v>0</v>
      </c>
      <c r="O723" s="7"/>
      <c r="P723" s="7"/>
      <c r="Q723" s="9">
        <v>-370619</v>
      </c>
      <c r="R723" s="11">
        <v>0</v>
      </c>
      <c r="S723" s="7"/>
      <c r="T723" s="9">
        <v>-700000</v>
      </c>
      <c r="U723" s="10">
        <f t="shared" si="37"/>
        <v>-1070619</v>
      </c>
      <c r="V723" s="7"/>
      <c r="W723" s="7"/>
      <c r="X723" s="10">
        <f t="shared" si="38"/>
        <v>0</v>
      </c>
      <c r="Y723" s="10">
        <f t="shared" si="39"/>
        <v>-1070619</v>
      </c>
    </row>
    <row r="724" spans="1:25" x14ac:dyDescent="0.35">
      <c r="A724" s="2" t="s">
        <v>351</v>
      </c>
      <c r="B724" s="2" t="s">
        <v>1212</v>
      </c>
      <c r="C724" s="7"/>
      <c r="D724" s="11">
        <v>0</v>
      </c>
      <c r="E724" s="7"/>
      <c r="F724" s="11">
        <v>0</v>
      </c>
      <c r="G724" s="7"/>
      <c r="H724" s="7"/>
      <c r="I724" s="7"/>
      <c r="J724" s="7"/>
      <c r="K724" s="7"/>
      <c r="L724" s="7"/>
      <c r="M724" s="11">
        <v>0</v>
      </c>
      <c r="N724" s="11">
        <v>0</v>
      </c>
      <c r="O724" s="7"/>
      <c r="P724" s="7"/>
      <c r="Q724" s="11">
        <v>0</v>
      </c>
      <c r="R724" s="11">
        <v>0</v>
      </c>
      <c r="S724" s="7"/>
      <c r="T724" s="11">
        <v>0</v>
      </c>
      <c r="U724" s="10">
        <f t="shared" si="37"/>
        <v>0</v>
      </c>
      <c r="V724" s="7"/>
      <c r="W724" s="7"/>
      <c r="X724" s="10">
        <f t="shared" si="38"/>
        <v>0</v>
      </c>
      <c r="Y724" s="10">
        <f t="shared" si="39"/>
        <v>0</v>
      </c>
    </row>
    <row r="725" spans="1:25" x14ac:dyDescent="0.35">
      <c r="A725" s="2" t="s">
        <v>352</v>
      </c>
      <c r="B725" s="2" t="s">
        <v>1213</v>
      </c>
      <c r="C725" s="7"/>
      <c r="D725" s="11">
        <v>0</v>
      </c>
      <c r="E725" s="7"/>
      <c r="F725" s="11">
        <v>0</v>
      </c>
      <c r="G725" s="7"/>
      <c r="H725" s="7"/>
      <c r="I725" s="7"/>
      <c r="J725" s="7"/>
      <c r="K725" s="7"/>
      <c r="L725" s="7"/>
      <c r="M725" s="11">
        <v>0</v>
      </c>
      <c r="N725" s="11">
        <v>0</v>
      </c>
      <c r="O725" s="7"/>
      <c r="P725" s="7"/>
      <c r="Q725" s="11">
        <v>0</v>
      </c>
      <c r="R725" s="11">
        <v>0</v>
      </c>
      <c r="S725" s="7"/>
      <c r="T725" s="11">
        <v>0</v>
      </c>
      <c r="U725" s="10">
        <f t="shared" si="37"/>
        <v>0</v>
      </c>
      <c r="V725" s="7"/>
      <c r="W725" s="7"/>
      <c r="X725" s="10">
        <f t="shared" si="38"/>
        <v>0</v>
      </c>
      <c r="Y725" s="10">
        <f t="shared" si="39"/>
        <v>0</v>
      </c>
    </row>
    <row r="726" spans="1:25" x14ac:dyDescent="0.35">
      <c r="A726" s="2" t="s">
        <v>353</v>
      </c>
      <c r="B726" s="2" t="s">
        <v>1214</v>
      </c>
      <c r="C726" s="7"/>
      <c r="D726" s="11">
        <v>0</v>
      </c>
      <c r="E726" s="7"/>
      <c r="F726" s="11">
        <v>0</v>
      </c>
      <c r="G726" s="7"/>
      <c r="H726" s="7"/>
      <c r="I726" s="7"/>
      <c r="J726" s="7"/>
      <c r="K726" s="7"/>
      <c r="L726" s="7"/>
      <c r="M726" s="11">
        <v>0</v>
      </c>
      <c r="N726" s="11">
        <v>0</v>
      </c>
      <c r="O726" s="7"/>
      <c r="P726" s="7"/>
      <c r="Q726" s="11">
        <v>0</v>
      </c>
      <c r="R726" s="11">
        <v>0</v>
      </c>
      <c r="S726" s="7"/>
      <c r="T726" s="11">
        <v>0</v>
      </c>
      <c r="U726" s="10">
        <f t="shared" si="37"/>
        <v>0</v>
      </c>
      <c r="V726" s="7"/>
      <c r="W726" s="7"/>
      <c r="X726" s="10">
        <f t="shared" si="38"/>
        <v>0</v>
      </c>
      <c r="Y726" s="10">
        <f t="shared" si="39"/>
        <v>0</v>
      </c>
    </row>
    <row r="727" spans="1:25" x14ac:dyDescent="0.35">
      <c r="A727" s="2" t="s">
        <v>354</v>
      </c>
      <c r="B727" s="2" t="s">
        <v>1215</v>
      </c>
      <c r="C727" s="7"/>
      <c r="D727" s="11">
        <v>0</v>
      </c>
      <c r="E727" s="7"/>
      <c r="F727" s="11">
        <v>0</v>
      </c>
      <c r="G727" s="7"/>
      <c r="H727" s="7"/>
      <c r="I727" s="7"/>
      <c r="J727" s="7"/>
      <c r="K727" s="7"/>
      <c r="L727" s="7"/>
      <c r="M727" s="11">
        <v>0</v>
      </c>
      <c r="N727" s="11">
        <v>0</v>
      </c>
      <c r="O727" s="7"/>
      <c r="P727" s="7"/>
      <c r="Q727" s="11">
        <v>0</v>
      </c>
      <c r="R727" s="11">
        <v>0</v>
      </c>
      <c r="S727" s="7"/>
      <c r="T727" s="11">
        <v>0</v>
      </c>
      <c r="U727" s="10">
        <f t="shared" si="37"/>
        <v>0</v>
      </c>
      <c r="V727" s="7"/>
      <c r="W727" s="7"/>
      <c r="X727" s="10">
        <f t="shared" si="38"/>
        <v>0</v>
      </c>
      <c r="Y727" s="10">
        <f t="shared" si="39"/>
        <v>0</v>
      </c>
    </row>
    <row r="728" spans="1:25" x14ac:dyDescent="0.35">
      <c r="A728" s="2" t="s">
        <v>789</v>
      </c>
      <c r="B728" s="2" t="s">
        <v>1083</v>
      </c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10">
        <f t="shared" si="37"/>
        <v>0</v>
      </c>
      <c r="V728" s="7"/>
      <c r="W728" s="7"/>
      <c r="X728" s="10">
        <f t="shared" si="38"/>
        <v>0</v>
      </c>
      <c r="Y728" s="10">
        <f t="shared" si="39"/>
        <v>0</v>
      </c>
    </row>
    <row r="729" spans="1:25" x14ac:dyDescent="0.35">
      <c r="A729" s="2" t="s">
        <v>791</v>
      </c>
      <c r="B729" s="2" t="s">
        <v>1085</v>
      </c>
      <c r="C729" s="7"/>
      <c r="D729" s="7"/>
      <c r="E729" s="7"/>
      <c r="F729" s="11">
        <v>0</v>
      </c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11">
        <v>0</v>
      </c>
      <c r="U729" s="10">
        <f t="shared" si="37"/>
        <v>0</v>
      </c>
      <c r="V729" s="7"/>
      <c r="W729" s="7"/>
      <c r="X729" s="10">
        <f t="shared" si="38"/>
        <v>0</v>
      </c>
      <c r="Y729" s="10">
        <f t="shared" si="39"/>
        <v>0</v>
      </c>
    </row>
    <row r="730" spans="1:25" x14ac:dyDescent="0.35">
      <c r="A730" s="2" t="s">
        <v>805</v>
      </c>
      <c r="B730" s="2" t="s">
        <v>1220</v>
      </c>
      <c r="C730" s="7"/>
      <c r="D730" s="7"/>
      <c r="E730" s="7"/>
      <c r="F730" s="11">
        <v>0</v>
      </c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11">
        <v>0</v>
      </c>
      <c r="U730" s="10">
        <f t="shared" si="37"/>
        <v>0</v>
      </c>
      <c r="V730" s="7"/>
      <c r="W730" s="7"/>
      <c r="X730" s="10">
        <f t="shared" si="38"/>
        <v>0</v>
      </c>
      <c r="Y730" s="10">
        <f t="shared" si="39"/>
        <v>0</v>
      </c>
    </row>
    <row r="731" spans="1:25" x14ac:dyDescent="0.35">
      <c r="A731" s="2" t="s">
        <v>363</v>
      </c>
      <c r="B731" s="2" t="s">
        <v>1241</v>
      </c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10"/>
      <c r="V731" s="7"/>
      <c r="W731" s="7"/>
      <c r="X731" s="10"/>
      <c r="Y731" s="10"/>
    </row>
    <row r="732" spans="1:25" ht="16" x14ac:dyDescent="0.35">
      <c r="A732" s="2" t="s">
        <v>371</v>
      </c>
      <c r="B732" s="2" t="s">
        <v>1250</v>
      </c>
      <c r="C732" s="9">
        <v>-6209946</v>
      </c>
      <c r="D732" s="11">
        <v>0</v>
      </c>
      <c r="E732" s="7"/>
      <c r="F732" s="11">
        <v>0</v>
      </c>
      <c r="G732" s="7"/>
      <c r="H732" s="7"/>
      <c r="I732" s="7"/>
      <c r="J732" s="7"/>
      <c r="K732" s="7"/>
      <c r="L732" s="7"/>
      <c r="M732" s="11">
        <v>0</v>
      </c>
      <c r="N732" s="11">
        <v>0</v>
      </c>
      <c r="O732" s="7"/>
      <c r="P732" s="7"/>
      <c r="Q732" s="7"/>
      <c r="R732" s="11">
        <v>0</v>
      </c>
      <c r="S732" s="9">
        <v>-3438807</v>
      </c>
      <c r="T732" s="9">
        <v>-18700000</v>
      </c>
      <c r="U732" s="10">
        <f t="shared" si="37"/>
        <v>-28348753</v>
      </c>
      <c r="V732" s="7"/>
      <c r="W732" s="7"/>
      <c r="X732" s="10">
        <f t="shared" si="38"/>
        <v>0</v>
      </c>
      <c r="Y732" s="10">
        <f t="shared" si="39"/>
        <v>-28348753</v>
      </c>
    </row>
    <row r="733" spans="1:25" ht="16" x14ac:dyDescent="0.35">
      <c r="A733" s="2" t="s">
        <v>372</v>
      </c>
      <c r="B733" s="2" t="s">
        <v>1251</v>
      </c>
      <c r="C733" s="7"/>
      <c r="D733" s="9">
        <v>-62841204</v>
      </c>
      <c r="E733" s="9">
        <v>-32365003</v>
      </c>
      <c r="F733" s="11">
        <v>0</v>
      </c>
      <c r="G733" s="9">
        <v>-17291728</v>
      </c>
      <c r="H733" s="9">
        <v>-967574</v>
      </c>
      <c r="I733" s="9">
        <v>-1660000</v>
      </c>
      <c r="J733" s="9">
        <v>-18435596</v>
      </c>
      <c r="K733" s="9">
        <v>-304079259</v>
      </c>
      <c r="L733" s="9">
        <v>-1380000</v>
      </c>
      <c r="M733" s="11">
        <v>0</v>
      </c>
      <c r="N733" s="9">
        <v>-128160300</v>
      </c>
      <c r="O733" s="9">
        <v>-50576265</v>
      </c>
      <c r="P733" s="9">
        <v>-3525341</v>
      </c>
      <c r="Q733" s="9">
        <v>-7193922</v>
      </c>
      <c r="R733" s="9">
        <v>-68574396</v>
      </c>
      <c r="S733" s="9">
        <v>-13540624</v>
      </c>
      <c r="T733" s="9">
        <v>-128790448</v>
      </c>
      <c r="U733" s="10">
        <f t="shared" si="37"/>
        <v>-839381660</v>
      </c>
      <c r="V733" s="7"/>
      <c r="W733" s="7"/>
      <c r="X733" s="10">
        <f t="shared" si="38"/>
        <v>0</v>
      </c>
      <c r="Y733" s="10">
        <f t="shared" si="39"/>
        <v>-839381660</v>
      </c>
    </row>
    <row r="734" spans="1:25" x14ac:dyDescent="0.35">
      <c r="A734" s="2" t="s">
        <v>230</v>
      </c>
      <c r="B734" s="2" t="s">
        <v>1078</v>
      </c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10"/>
      <c r="V734" s="7"/>
      <c r="W734" s="7"/>
      <c r="X734" s="10"/>
      <c r="Y734" s="10"/>
    </row>
    <row r="735" spans="1:25" x14ac:dyDescent="0.35">
      <c r="A735" s="2" t="s">
        <v>343</v>
      </c>
      <c r="B735" s="2" t="s">
        <v>1204</v>
      </c>
      <c r="C735" s="7"/>
      <c r="D735" s="11">
        <v>0</v>
      </c>
      <c r="E735" s="7"/>
      <c r="F735" s="11">
        <v>0</v>
      </c>
      <c r="G735" s="7"/>
      <c r="H735" s="7"/>
      <c r="I735" s="7"/>
      <c r="J735" s="7"/>
      <c r="K735" s="7"/>
      <c r="L735" s="7"/>
      <c r="M735" s="11">
        <v>0</v>
      </c>
      <c r="N735" s="9">
        <v>-1321000</v>
      </c>
      <c r="O735" s="7"/>
      <c r="P735" s="9">
        <v>-44</v>
      </c>
      <c r="Q735" s="11">
        <v>0</v>
      </c>
      <c r="R735" s="11">
        <v>0</v>
      </c>
      <c r="S735" s="7"/>
      <c r="T735" s="11">
        <v>0</v>
      </c>
      <c r="U735" s="10">
        <f t="shared" si="37"/>
        <v>-1321044</v>
      </c>
      <c r="V735" s="7"/>
      <c r="W735" s="7"/>
      <c r="X735" s="10">
        <f t="shared" si="38"/>
        <v>0</v>
      </c>
      <c r="Y735" s="10">
        <f t="shared" si="39"/>
        <v>-1321044</v>
      </c>
    </row>
    <row r="736" spans="1:25" x14ac:dyDescent="0.35">
      <c r="A736" s="2" t="s">
        <v>344</v>
      </c>
      <c r="B736" s="2" t="s">
        <v>1205</v>
      </c>
      <c r="C736" s="7"/>
      <c r="D736" s="11">
        <v>0</v>
      </c>
      <c r="E736" s="7"/>
      <c r="F736" s="11">
        <v>0</v>
      </c>
      <c r="G736" s="7"/>
      <c r="H736" s="7"/>
      <c r="I736" s="7"/>
      <c r="J736" s="9">
        <v>-2664328</v>
      </c>
      <c r="K736" s="7"/>
      <c r="L736" s="7"/>
      <c r="M736" s="11">
        <v>0</v>
      </c>
      <c r="N736" s="11">
        <v>0</v>
      </c>
      <c r="O736" s="9">
        <v>-2523008</v>
      </c>
      <c r="P736" s="7"/>
      <c r="Q736" s="11">
        <v>0</v>
      </c>
      <c r="R736" s="9">
        <v>-18066971</v>
      </c>
      <c r="S736" s="7"/>
      <c r="T736" s="9">
        <v>-9999609</v>
      </c>
      <c r="U736" s="10">
        <f t="shared" si="37"/>
        <v>-33253916</v>
      </c>
      <c r="V736" s="7"/>
      <c r="W736" s="7"/>
      <c r="X736" s="10">
        <f t="shared" si="38"/>
        <v>0</v>
      </c>
      <c r="Y736" s="10">
        <f t="shared" si="39"/>
        <v>-33253916</v>
      </c>
    </row>
    <row r="737" spans="1:25" x14ac:dyDescent="0.35">
      <c r="A737" s="2" t="s">
        <v>345</v>
      </c>
      <c r="B737" s="2" t="s">
        <v>1206</v>
      </c>
      <c r="C737" s="7"/>
      <c r="D737" s="11">
        <v>0</v>
      </c>
      <c r="E737" s="7"/>
      <c r="F737" s="11">
        <v>0</v>
      </c>
      <c r="G737" s="7"/>
      <c r="H737" s="7"/>
      <c r="I737" s="7"/>
      <c r="J737" s="7"/>
      <c r="K737" s="7"/>
      <c r="L737" s="7"/>
      <c r="M737" s="11">
        <v>0</v>
      </c>
      <c r="N737" s="11">
        <v>0</v>
      </c>
      <c r="O737" s="7"/>
      <c r="P737" s="7"/>
      <c r="Q737" s="11">
        <v>0</v>
      </c>
      <c r="R737" s="11">
        <v>0</v>
      </c>
      <c r="S737" s="7"/>
      <c r="T737" s="11">
        <v>0</v>
      </c>
      <c r="U737" s="10">
        <f t="shared" si="37"/>
        <v>0</v>
      </c>
      <c r="V737" s="7"/>
      <c r="W737" s="7"/>
      <c r="X737" s="10">
        <f t="shared" si="38"/>
        <v>0</v>
      </c>
      <c r="Y737" s="10">
        <f t="shared" si="39"/>
        <v>0</v>
      </c>
    </row>
    <row r="738" spans="1:25" x14ac:dyDescent="0.35">
      <c r="A738" s="2" t="s">
        <v>346</v>
      </c>
      <c r="B738" s="2" t="s">
        <v>1207</v>
      </c>
      <c r="C738" s="7"/>
      <c r="D738" s="11">
        <v>0</v>
      </c>
      <c r="E738" s="7"/>
      <c r="F738" s="11">
        <v>0</v>
      </c>
      <c r="G738" s="7"/>
      <c r="H738" s="7"/>
      <c r="I738" s="7"/>
      <c r="J738" s="7"/>
      <c r="K738" s="7"/>
      <c r="L738" s="7"/>
      <c r="M738" s="11">
        <v>0</v>
      </c>
      <c r="N738" s="11">
        <v>0</v>
      </c>
      <c r="O738" s="7"/>
      <c r="P738" s="7"/>
      <c r="Q738" s="11">
        <v>0</v>
      </c>
      <c r="R738" s="11">
        <v>0</v>
      </c>
      <c r="S738" s="7"/>
      <c r="T738" s="11">
        <v>0</v>
      </c>
      <c r="U738" s="10">
        <f t="shared" si="37"/>
        <v>0</v>
      </c>
      <c r="V738" s="7"/>
      <c r="W738" s="7"/>
      <c r="X738" s="10">
        <f t="shared" si="38"/>
        <v>0</v>
      </c>
      <c r="Y738" s="10">
        <f t="shared" si="39"/>
        <v>0</v>
      </c>
    </row>
    <row r="739" spans="1:25" x14ac:dyDescent="0.35">
      <c r="A739" s="2" t="s">
        <v>347</v>
      </c>
      <c r="B739" s="2" t="s">
        <v>1208</v>
      </c>
      <c r="C739" s="7"/>
      <c r="D739" s="11">
        <v>0</v>
      </c>
      <c r="E739" s="7"/>
      <c r="F739" s="11">
        <v>0</v>
      </c>
      <c r="G739" s="7"/>
      <c r="H739" s="7"/>
      <c r="I739" s="7"/>
      <c r="J739" s="7"/>
      <c r="K739" s="7"/>
      <c r="L739" s="7"/>
      <c r="M739" s="11">
        <v>0</v>
      </c>
      <c r="N739" s="11">
        <v>0</v>
      </c>
      <c r="O739" s="7"/>
      <c r="P739" s="7"/>
      <c r="Q739" s="11">
        <v>0</v>
      </c>
      <c r="R739" s="11">
        <v>0</v>
      </c>
      <c r="S739" s="7"/>
      <c r="T739" s="11">
        <v>0</v>
      </c>
      <c r="U739" s="10">
        <f t="shared" si="37"/>
        <v>0</v>
      </c>
      <c r="V739" s="7"/>
      <c r="W739" s="7"/>
      <c r="X739" s="10">
        <f t="shared" si="38"/>
        <v>0</v>
      </c>
      <c r="Y739" s="10">
        <f t="shared" si="39"/>
        <v>0</v>
      </c>
    </row>
    <row r="740" spans="1:25" x14ac:dyDescent="0.35">
      <c r="A740" s="2" t="s">
        <v>348</v>
      </c>
      <c r="B740" s="2" t="s">
        <v>1209</v>
      </c>
      <c r="C740" s="7"/>
      <c r="D740" s="11">
        <v>0</v>
      </c>
      <c r="E740" s="7"/>
      <c r="F740" s="11">
        <v>0</v>
      </c>
      <c r="G740" s="7"/>
      <c r="H740" s="7"/>
      <c r="I740" s="7"/>
      <c r="J740" s="7"/>
      <c r="K740" s="7"/>
      <c r="L740" s="7"/>
      <c r="M740" s="11">
        <v>0</v>
      </c>
      <c r="N740" s="11">
        <v>0</v>
      </c>
      <c r="O740" s="7"/>
      <c r="P740" s="7"/>
      <c r="Q740" s="11">
        <v>0</v>
      </c>
      <c r="R740" s="11">
        <v>0</v>
      </c>
      <c r="S740" s="7"/>
      <c r="T740" s="11">
        <v>0</v>
      </c>
      <c r="U740" s="10">
        <f t="shared" si="37"/>
        <v>0</v>
      </c>
      <c r="V740" s="7"/>
      <c r="W740" s="7"/>
      <c r="X740" s="10">
        <f t="shared" si="38"/>
        <v>0</v>
      </c>
      <c r="Y740" s="10">
        <f t="shared" si="39"/>
        <v>0</v>
      </c>
    </row>
    <row r="741" spans="1:25" ht="16" x14ac:dyDescent="0.35">
      <c r="A741" s="2" t="s">
        <v>349</v>
      </c>
      <c r="B741" s="2" t="s">
        <v>1210</v>
      </c>
      <c r="C741" s="7"/>
      <c r="D741" s="11">
        <v>0</v>
      </c>
      <c r="E741" s="7"/>
      <c r="F741" s="11">
        <v>0</v>
      </c>
      <c r="G741" s="7"/>
      <c r="H741" s="7"/>
      <c r="I741" s="7"/>
      <c r="J741" s="9">
        <v>-13152268</v>
      </c>
      <c r="K741" s="7"/>
      <c r="L741" s="7"/>
      <c r="M741" s="11">
        <v>0</v>
      </c>
      <c r="N741" s="11">
        <v>0</v>
      </c>
      <c r="O741" s="9">
        <v>-12586157</v>
      </c>
      <c r="P741" s="7"/>
      <c r="Q741" s="11">
        <v>0</v>
      </c>
      <c r="R741" s="9">
        <v>-50507425</v>
      </c>
      <c r="S741" s="7"/>
      <c r="T741" s="9">
        <v>-46290839</v>
      </c>
      <c r="U741" s="10">
        <f t="shared" si="37"/>
        <v>-122536689</v>
      </c>
      <c r="V741" s="7"/>
      <c r="W741" s="7"/>
      <c r="X741" s="10">
        <f t="shared" si="38"/>
        <v>0</v>
      </c>
      <c r="Y741" s="10">
        <f t="shared" si="39"/>
        <v>-122536689</v>
      </c>
    </row>
    <row r="742" spans="1:25" x14ac:dyDescent="0.35">
      <c r="A742" s="2" t="s">
        <v>804</v>
      </c>
      <c r="B742" s="2" t="s">
        <v>1219</v>
      </c>
      <c r="C742" s="7"/>
      <c r="D742" s="7"/>
      <c r="E742" s="7"/>
      <c r="F742" s="11">
        <v>0</v>
      </c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11">
        <v>0</v>
      </c>
      <c r="U742" s="10">
        <f t="shared" si="37"/>
        <v>0</v>
      </c>
      <c r="V742" s="7"/>
      <c r="W742" s="7"/>
      <c r="X742" s="10">
        <f t="shared" si="38"/>
        <v>0</v>
      </c>
      <c r="Y742" s="10">
        <f t="shared" si="39"/>
        <v>0</v>
      </c>
    </row>
    <row r="743" spans="1:25" x14ac:dyDescent="0.35">
      <c r="A743" s="2" t="s">
        <v>350</v>
      </c>
      <c r="B743" s="2" t="s">
        <v>1211</v>
      </c>
      <c r="C743" s="7"/>
      <c r="D743" s="9">
        <v>-50895812</v>
      </c>
      <c r="E743" s="9">
        <v>-32365003</v>
      </c>
      <c r="F743" s="11">
        <v>0</v>
      </c>
      <c r="G743" s="7"/>
      <c r="H743" s="7"/>
      <c r="I743" s="9">
        <v>-332000</v>
      </c>
      <c r="J743" s="9">
        <v>-2619000</v>
      </c>
      <c r="K743" s="9">
        <v>-950298</v>
      </c>
      <c r="L743" s="9">
        <v>-495000</v>
      </c>
      <c r="M743" s="11">
        <v>0</v>
      </c>
      <c r="N743" s="9">
        <v>-119030000</v>
      </c>
      <c r="O743" s="9">
        <v>-28016000</v>
      </c>
      <c r="P743" s="9">
        <v>-2086480</v>
      </c>
      <c r="Q743" s="9">
        <v>-7188060</v>
      </c>
      <c r="R743" s="11">
        <v>0</v>
      </c>
      <c r="S743" s="9">
        <v>-2222292</v>
      </c>
      <c r="T743" s="9">
        <v>-500000</v>
      </c>
      <c r="U743" s="10">
        <f t="shared" ref="U743:U806" si="40">SUM(C743:T743)</f>
        <v>-246699945</v>
      </c>
      <c r="V743" s="7"/>
      <c r="W743" s="7"/>
      <c r="X743" s="10">
        <f t="shared" si="38"/>
        <v>0</v>
      </c>
      <c r="Y743" s="10">
        <f t="shared" si="39"/>
        <v>-246699945</v>
      </c>
    </row>
    <row r="744" spans="1:25" x14ac:dyDescent="0.35">
      <c r="A744" s="2" t="s">
        <v>351</v>
      </c>
      <c r="B744" s="2" t="s">
        <v>1212</v>
      </c>
      <c r="C744" s="7"/>
      <c r="D744" s="9">
        <v>-11945392</v>
      </c>
      <c r="E744" s="7"/>
      <c r="F744" s="11">
        <v>0</v>
      </c>
      <c r="G744" s="9">
        <v>-17291728</v>
      </c>
      <c r="H744" s="7"/>
      <c r="I744" s="9">
        <v>-1328000</v>
      </c>
      <c r="J744" s="7"/>
      <c r="K744" s="9">
        <v>-125785744</v>
      </c>
      <c r="L744" s="9">
        <v>-544000</v>
      </c>
      <c r="M744" s="11">
        <v>0</v>
      </c>
      <c r="N744" s="9">
        <v>-7240300</v>
      </c>
      <c r="O744" s="9">
        <v>-7451100</v>
      </c>
      <c r="P744" s="9">
        <v>-1438817</v>
      </c>
      <c r="Q744" s="9">
        <v>-5862</v>
      </c>
      <c r="R744" s="11">
        <v>0</v>
      </c>
      <c r="S744" s="9">
        <v>-11318332</v>
      </c>
      <c r="T744" s="11">
        <v>0</v>
      </c>
      <c r="U744" s="10">
        <f t="shared" si="40"/>
        <v>-184349275</v>
      </c>
      <c r="V744" s="7"/>
      <c r="W744" s="7"/>
      <c r="X744" s="10">
        <f t="shared" ref="X744:X807" si="41">SUM(V744:W744)</f>
        <v>0</v>
      </c>
      <c r="Y744" s="10">
        <f t="shared" ref="Y744:Y807" si="42">U744+X744</f>
        <v>-184349275</v>
      </c>
    </row>
    <row r="745" spans="1:25" x14ac:dyDescent="0.35">
      <c r="A745" s="2" t="s">
        <v>352</v>
      </c>
      <c r="B745" s="2" t="s">
        <v>1213</v>
      </c>
      <c r="C745" s="7"/>
      <c r="D745" s="11">
        <v>0</v>
      </c>
      <c r="E745" s="7"/>
      <c r="F745" s="11">
        <v>0</v>
      </c>
      <c r="G745" s="7"/>
      <c r="H745" s="7"/>
      <c r="I745" s="7"/>
      <c r="J745" s="7"/>
      <c r="K745" s="11">
        <v>0</v>
      </c>
      <c r="L745" s="7"/>
      <c r="M745" s="11">
        <v>0</v>
      </c>
      <c r="N745" s="11">
        <v>0</v>
      </c>
      <c r="O745" s="7"/>
      <c r="P745" s="7"/>
      <c r="Q745" s="11">
        <v>0</v>
      </c>
      <c r="R745" s="11">
        <v>0</v>
      </c>
      <c r="S745" s="7"/>
      <c r="T745" s="9">
        <v>-68300000</v>
      </c>
      <c r="U745" s="10">
        <f t="shared" si="40"/>
        <v>-68300000</v>
      </c>
      <c r="V745" s="7"/>
      <c r="W745" s="7"/>
      <c r="X745" s="10">
        <f t="shared" si="41"/>
        <v>0</v>
      </c>
      <c r="Y745" s="10">
        <f t="shared" si="42"/>
        <v>-68300000</v>
      </c>
    </row>
    <row r="746" spans="1:25" x14ac:dyDescent="0.35">
      <c r="A746" s="2" t="s">
        <v>353</v>
      </c>
      <c r="B746" s="2" t="s">
        <v>1214</v>
      </c>
      <c r="C746" s="7"/>
      <c r="D746" s="11">
        <v>0</v>
      </c>
      <c r="E746" s="7"/>
      <c r="F746" s="11">
        <v>0</v>
      </c>
      <c r="G746" s="7"/>
      <c r="H746" s="9">
        <v>-77689</v>
      </c>
      <c r="I746" s="7"/>
      <c r="J746" s="7"/>
      <c r="K746" s="9">
        <v>-1855940</v>
      </c>
      <c r="L746" s="9">
        <v>-107381</v>
      </c>
      <c r="M746" s="11">
        <v>0</v>
      </c>
      <c r="N746" s="9">
        <v>-569000</v>
      </c>
      <c r="O746" s="7"/>
      <c r="P746" s="7"/>
      <c r="Q746" s="11">
        <v>0</v>
      </c>
      <c r="R746" s="11">
        <v>0</v>
      </c>
      <c r="S746" s="7"/>
      <c r="T746" s="9">
        <v>-3700000</v>
      </c>
      <c r="U746" s="10">
        <f t="shared" si="40"/>
        <v>-6310010</v>
      </c>
      <c r="V746" s="7"/>
      <c r="W746" s="7"/>
      <c r="X746" s="10">
        <f t="shared" si="41"/>
        <v>0</v>
      </c>
      <c r="Y746" s="10">
        <f t="shared" si="42"/>
        <v>-6310010</v>
      </c>
    </row>
    <row r="747" spans="1:25" x14ac:dyDescent="0.35">
      <c r="A747" s="2" t="s">
        <v>354</v>
      </c>
      <c r="B747" s="2" t="s">
        <v>1215</v>
      </c>
      <c r="C747" s="7"/>
      <c r="D747" s="11">
        <v>0</v>
      </c>
      <c r="E747" s="7"/>
      <c r="F747" s="11">
        <v>0</v>
      </c>
      <c r="G747" s="7"/>
      <c r="H747" s="9">
        <v>-889885</v>
      </c>
      <c r="I747" s="7"/>
      <c r="J747" s="7"/>
      <c r="K747" s="9">
        <v>-175487277</v>
      </c>
      <c r="L747" s="9">
        <v>-233619</v>
      </c>
      <c r="M747" s="11">
        <v>0</v>
      </c>
      <c r="N747" s="11">
        <v>0</v>
      </c>
      <c r="O747" s="7"/>
      <c r="P747" s="7"/>
      <c r="Q747" s="11">
        <v>0</v>
      </c>
      <c r="R747" s="11">
        <v>0</v>
      </c>
      <c r="S747" s="7"/>
      <c r="T747" s="11">
        <v>0</v>
      </c>
      <c r="U747" s="10">
        <f t="shared" si="40"/>
        <v>-176610781</v>
      </c>
      <c r="V747" s="7"/>
      <c r="W747" s="7"/>
      <c r="X747" s="10">
        <f t="shared" si="41"/>
        <v>0</v>
      </c>
      <c r="Y747" s="10">
        <f t="shared" si="42"/>
        <v>-176610781</v>
      </c>
    </row>
    <row r="748" spans="1:25" x14ac:dyDescent="0.35">
      <c r="A748" s="2" t="s">
        <v>787</v>
      </c>
      <c r="B748" s="2" t="s">
        <v>1081</v>
      </c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10">
        <f t="shared" si="40"/>
        <v>0</v>
      </c>
      <c r="V748" s="7"/>
      <c r="W748" s="7"/>
      <c r="X748" s="10">
        <f t="shared" si="41"/>
        <v>0</v>
      </c>
      <c r="Y748" s="10">
        <f t="shared" si="42"/>
        <v>0</v>
      </c>
    </row>
    <row r="749" spans="1:25" ht="16" x14ac:dyDescent="0.35">
      <c r="A749" s="2" t="s">
        <v>801</v>
      </c>
      <c r="B749" s="2" t="s">
        <v>1216</v>
      </c>
      <c r="C749" s="7"/>
      <c r="D749" s="7"/>
      <c r="E749" s="7"/>
      <c r="F749" s="11">
        <v>0</v>
      </c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10">
        <f t="shared" si="40"/>
        <v>0</v>
      </c>
      <c r="V749" s="7"/>
      <c r="W749" s="7"/>
      <c r="X749" s="10">
        <f t="shared" si="41"/>
        <v>0</v>
      </c>
      <c r="Y749" s="10">
        <f t="shared" si="42"/>
        <v>0</v>
      </c>
    </row>
    <row r="750" spans="1:25" x14ac:dyDescent="0.35">
      <c r="A750" s="2" t="s">
        <v>802</v>
      </c>
      <c r="B750" s="2" t="s">
        <v>1217</v>
      </c>
      <c r="C750" s="7"/>
      <c r="D750" s="7"/>
      <c r="E750" s="7"/>
      <c r="F750" s="11">
        <v>0</v>
      </c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11">
        <v>0</v>
      </c>
      <c r="U750" s="10">
        <f t="shared" si="40"/>
        <v>0</v>
      </c>
      <c r="V750" s="7"/>
      <c r="W750" s="7"/>
      <c r="X750" s="10">
        <f t="shared" si="41"/>
        <v>0</v>
      </c>
      <c r="Y750" s="10">
        <f t="shared" si="42"/>
        <v>0</v>
      </c>
    </row>
    <row r="751" spans="1:25" x14ac:dyDescent="0.35">
      <c r="A751" s="2" t="s">
        <v>803</v>
      </c>
      <c r="B751" s="2" t="s">
        <v>1218</v>
      </c>
      <c r="C751" s="7"/>
      <c r="D751" s="7"/>
      <c r="E751" s="7"/>
      <c r="F751" s="11">
        <v>0</v>
      </c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11">
        <v>0</v>
      </c>
      <c r="U751" s="10">
        <f t="shared" si="40"/>
        <v>0</v>
      </c>
      <c r="V751" s="7"/>
      <c r="W751" s="7"/>
      <c r="X751" s="10">
        <f t="shared" si="41"/>
        <v>0</v>
      </c>
      <c r="Y751" s="10">
        <f t="shared" si="42"/>
        <v>0</v>
      </c>
    </row>
    <row r="752" spans="1:25" x14ac:dyDescent="0.35">
      <c r="A752" s="2" t="s">
        <v>789</v>
      </c>
      <c r="B752" s="2" t="s">
        <v>1083</v>
      </c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10">
        <f t="shared" si="40"/>
        <v>0</v>
      </c>
      <c r="V752" s="7"/>
      <c r="W752" s="7"/>
      <c r="X752" s="10">
        <f t="shared" si="41"/>
        <v>0</v>
      </c>
      <c r="Y752" s="10">
        <f t="shared" si="42"/>
        <v>0</v>
      </c>
    </row>
    <row r="753" spans="1:25" x14ac:dyDescent="0.35">
      <c r="A753" s="2" t="s">
        <v>791</v>
      </c>
      <c r="B753" s="2" t="s">
        <v>1085</v>
      </c>
      <c r="C753" s="7"/>
      <c r="D753" s="7"/>
      <c r="E753" s="7"/>
      <c r="F753" s="11">
        <v>0</v>
      </c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11">
        <v>0</v>
      </c>
      <c r="U753" s="10">
        <f t="shared" si="40"/>
        <v>0</v>
      </c>
      <c r="V753" s="7"/>
      <c r="W753" s="7"/>
      <c r="X753" s="10">
        <f t="shared" si="41"/>
        <v>0</v>
      </c>
      <c r="Y753" s="10">
        <f t="shared" si="42"/>
        <v>0</v>
      </c>
    </row>
    <row r="754" spans="1:25" x14ac:dyDescent="0.35">
      <c r="A754" s="2" t="s">
        <v>805</v>
      </c>
      <c r="B754" s="2" t="s">
        <v>1220</v>
      </c>
      <c r="C754" s="7"/>
      <c r="D754" s="7"/>
      <c r="E754" s="7"/>
      <c r="F754" s="11">
        <v>0</v>
      </c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11">
        <v>0</v>
      </c>
      <c r="U754" s="10">
        <f t="shared" si="40"/>
        <v>0</v>
      </c>
      <c r="V754" s="7"/>
      <c r="W754" s="7"/>
      <c r="X754" s="10">
        <f t="shared" si="41"/>
        <v>0</v>
      </c>
      <c r="Y754" s="10">
        <f t="shared" si="42"/>
        <v>0</v>
      </c>
    </row>
    <row r="755" spans="1:25" x14ac:dyDescent="0.35">
      <c r="A755" s="2" t="s">
        <v>806</v>
      </c>
      <c r="B755" s="2" t="s">
        <v>1221</v>
      </c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10">
        <f t="shared" si="40"/>
        <v>0</v>
      </c>
      <c r="V755" s="7"/>
      <c r="W755" s="7"/>
      <c r="X755" s="10">
        <f t="shared" si="41"/>
        <v>0</v>
      </c>
      <c r="Y755" s="10">
        <f t="shared" si="42"/>
        <v>0</v>
      </c>
    </row>
    <row r="756" spans="1:25" x14ac:dyDescent="0.35">
      <c r="A756" s="2" t="s">
        <v>792</v>
      </c>
      <c r="B756" s="2" t="s">
        <v>1086</v>
      </c>
      <c r="C756" s="7"/>
      <c r="D756" s="11">
        <v>0</v>
      </c>
      <c r="E756" s="7"/>
      <c r="F756" s="11">
        <v>0</v>
      </c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10">
        <f t="shared" si="40"/>
        <v>0</v>
      </c>
      <c r="V756" s="7"/>
      <c r="W756" s="7"/>
      <c r="X756" s="10">
        <f t="shared" si="41"/>
        <v>0</v>
      </c>
      <c r="Y756" s="10">
        <f t="shared" si="42"/>
        <v>0</v>
      </c>
    </row>
    <row r="757" spans="1:25" x14ac:dyDescent="0.35">
      <c r="A757" s="2" t="s">
        <v>807</v>
      </c>
      <c r="B757" s="2" t="s">
        <v>1222</v>
      </c>
      <c r="C757" s="7"/>
      <c r="D757" s="11">
        <v>0</v>
      </c>
      <c r="E757" s="7"/>
      <c r="F757" s="11">
        <v>0</v>
      </c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10">
        <f t="shared" si="40"/>
        <v>0</v>
      </c>
      <c r="V757" s="7"/>
      <c r="W757" s="7"/>
      <c r="X757" s="10">
        <f t="shared" si="41"/>
        <v>0</v>
      </c>
      <c r="Y757" s="10">
        <f t="shared" si="42"/>
        <v>0</v>
      </c>
    </row>
    <row r="758" spans="1:25" x14ac:dyDescent="0.35">
      <c r="A758" s="2" t="s">
        <v>808</v>
      </c>
      <c r="B758" s="2" t="s">
        <v>1223</v>
      </c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10"/>
      <c r="V758" s="7"/>
      <c r="W758" s="7"/>
      <c r="X758" s="10"/>
      <c r="Y758" s="10"/>
    </row>
    <row r="759" spans="1:25" x14ac:dyDescent="0.35">
      <c r="A759" s="2" t="s">
        <v>809</v>
      </c>
      <c r="B759" s="2" t="s">
        <v>1224</v>
      </c>
      <c r="C759" s="7"/>
      <c r="D759" s="7"/>
      <c r="E759" s="7"/>
      <c r="F759" s="11">
        <v>0</v>
      </c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11">
        <v>0</v>
      </c>
      <c r="U759" s="10">
        <f t="shared" si="40"/>
        <v>0</v>
      </c>
      <c r="V759" s="7"/>
      <c r="W759" s="7"/>
      <c r="X759" s="10">
        <f t="shared" si="41"/>
        <v>0</v>
      </c>
      <c r="Y759" s="10">
        <f t="shared" si="42"/>
        <v>0</v>
      </c>
    </row>
    <row r="760" spans="1:25" x14ac:dyDescent="0.35">
      <c r="A760" s="2" t="s">
        <v>810</v>
      </c>
      <c r="B760" s="2" t="s">
        <v>1225</v>
      </c>
      <c r="C760" s="7"/>
      <c r="D760" s="7"/>
      <c r="E760" s="7"/>
      <c r="F760" s="11">
        <v>0</v>
      </c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11">
        <v>0</v>
      </c>
      <c r="U760" s="10">
        <f t="shared" si="40"/>
        <v>0</v>
      </c>
      <c r="V760" s="7"/>
      <c r="W760" s="7"/>
      <c r="X760" s="10">
        <f t="shared" si="41"/>
        <v>0</v>
      </c>
      <c r="Y760" s="10">
        <f t="shared" si="42"/>
        <v>0</v>
      </c>
    </row>
    <row r="761" spans="1:25" ht="16" x14ac:dyDescent="0.35">
      <c r="A761" s="2" t="s">
        <v>373</v>
      </c>
      <c r="B761" s="2" t="s">
        <v>1252</v>
      </c>
      <c r="C761" s="7"/>
      <c r="D761" s="11">
        <v>0</v>
      </c>
      <c r="E761" s="7"/>
      <c r="F761" s="11">
        <v>0</v>
      </c>
      <c r="G761" s="7"/>
      <c r="H761" s="7"/>
      <c r="I761" s="7"/>
      <c r="J761" s="7"/>
      <c r="K761" s="7"/>
      <c r="L761" s="7"/>
      <c r="M761" s="11">
        <v>0</v>
      </c>
      <c r="N761" s="11">
        <v>0</v>
      </c>
      <c r="O761" s="7"/>
      <c r="P761" s="7"/>
      <c r="Q761" s="7"/>
      <c r="R761" s="11">
        <v>0</v>
      </c>
      <c r="S761" s="7"/>
      <c r="T761" s="11">
        <v>0</v>
      </c>
      <c r="U761" s="10">
        <f t="shared" si="40"/>
        <v>0</v>
      </c>
      <c r="V761" s="7"/>
      <c r="W761" s="7"/>
      <c r="X761" s="10">
        <f t="shared" si="41"/>
        <v>0</v>
      </c>
      <c r="Y761" s="10">
        <f t="shared" si="42"/>
        <v>0</v>
      </c>
    </row>
    <row r="762" spans="1:25" ht="16" x14ac:dyDescent="0.35">
      <c r="A762" s="2" t="s">
        <v>374</v>
      </c>
      <c r="B762" s="2" t="s">
        <v>1253</v>
      </c>
      <c r="C762" s="7"/>
      <c r="D762" s="11">
        <v>0</v>
      </c>
      <c r="E762" s="7"/>
      <c r="F762" s="11">
        <v>0</v>
      </c>
      <c r="G762" s="7"/>
      <c r="H762" s="7"/>
      <c r="I762" s="7"/>
      <c r="J762" s="7"/>
      <c r="K762" s="7"/>
      <c r="L762" s="7"/>
      <c r="M762" s="11">
        <v>0</v>
      </c>
      <c r="N762" s="11">
        <v>0</v>
      </c>
      <c r="O762" s="7"/>
      <c r="P762" s="7"/>
      <c r="Q762" s="7"/>
      <c r="R762" s="11">
        <v>0</v>
      </c>
      <c r="S762" s="7"/>
      <c r="T762" s="11">
        <v>0</v>
      </c>
      <c r="U762" s="10">
        <f t="shared" si="40"/>
        <v>0</v>
      </c>
      <c r="V762" s="7"/>
      <c r="W762" s="7"/>
      <c r="X762" s="10">
        <f t="shared" si="41"/>
        <v>0</v>
      </c>
      <c r="Y762" s="10">
        <f t="shared" si="42"/>
        <v>0</v>
      </c>
    </row>
    <row r="763" spans="1:25" x14ac:dyDescent="0.35">
      <c r="A763" s="2" t="s">
        <v>234</v>
      </c>
      <c r="B763" s="2" t="s">
        <v>1089</v>
      </c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10"/>
      <c r="V763" s="7"/>
      <c r="W763" s="7"/>
      <c r="X763" s="10"/>
      <c r="Y763" s="10"/>
    </row>
    <row r="764" spans="1:25" x14ac:dyDescent="0.35">
      <c r="A764" s="2" t="s">
        <v>235</v>
      </c>
      <c r="B764" s="2" t="s">
        <v>1090</v>
      </c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10">
        <f t="shared" si="40"/>
        <v>0</v>
      </c>
      <c r="V764" s="7"/>
      <c r="W764" s="7"/>
      <c r="X764" s="10">
        <f t="shared" si="41"/>
        <v>0</v>
      </c>
      <c r="Y764" s="10">
        <f t="shared" si="42"/>
        <v>0</v>
      </c>
    </row>
    <row r="765" spans="1:25" x14ac:dyDescent="0.35">
      <c r="A765" s="2" t="s">
        <v>356</v>
      </c>
      <c r="B765" s="2" t="s">
        <v>1227</v>
      </c>
      <c r="C765" s="7"/>
      <c r="D765" s="11">
        <v>0</v>
      </c>
      <c r="E765" s="7"/>
      <c r="F765" s="11">
        <v>0</v>
      </c>
      <c r="G765" s="7"/>
      <c r="H765" s="7"/>
      <c r="I765" s="7"/>
      <c r="J765" s="7"/>
      <c r="K765" s="7"/>
      <c r="L765" s="7"/>
      <c r="M765" s="11">
        <v>0</v>
      </c>
      <c r="N765" s="11">
        <v>0</v>
      </c>
      <c r="O765" s="7"/>
      <c r="P765" s="7"/>
      <c r="Q765" s="7"/>
      <c r="R765" s="11">
        <v>0</v>
      </c>
      <c r="S765" s="7"/>
      <c r="T765" s="11">
        <v>0</v>
      </c>
      <c r="U765" s="10">
        <f t="shared" si="40"/>
        <v>0</v>
      </c>
      <c r="V765" s="7"/>
      <c r="W765" s="7"/>
      <c r="X765" s="10">
        <f t="shared" si="41"/>
        <v>0</v>
      </c>
      <c r="Y765" s="10">
        <f t="shared" si="42"/>
        <v>0</v>
      </c>
    </row>
    <row r="766" spans="1:25" x14ac:dyDescent="0.35">
      <c r="A766" s="2" t="s">
        <v>357</v>
      </c>
      <c r="B766" s="2" t="s">
        <v>1228</v>
      </c>
      <c r="C766" s="7"/>
      <c r="D766" s="11">
        <v>0</v>
      </c>
      <c r="E766" s="7"/>
      <c r="F766" s="11">
        <v>0</v>
      </c>
      <c r="G766" s="7"/>
      <c r="H766" s="7"/>
      <c r="I766" s="7"/>
      <c r="J766" s="7"/>
      <c r="K766" s="7"/>
      <c r="L766" s="7"/>
      <c r="M766" s="11">
        <v>0</v>
      </c>
      <c r="N766" s="11">
        <v>0</v>
      </c>
      <c r="O766" s="7"/>
      <c r="P766" s="7"/>
      <c r="Q766" s="7"/>
      <c r="R766" s="11">
        <v>0</v>
      </c>
      <c r="S766" s="7"/>
      <c r="T766" s="11">
        <v>0</v>
      </c>
      <c r="U766" s="10">
        <f t="shared" si="40"/>
        <v>0</v>
      </c>
      <c r="V766" s="7"/>
      <c r="W766" s="7"/>
      <c r="X766" s="10">
        <f t="shared" si="41"/>
        <v>0</v>
      </c>
      <c r="Y766" s="10">
        <f t="shared" si="42"/>
        <v>0</v>
      </c>
    </row>
    <row r="767" spans="1:25" x14ac:dyDescent="0.35">
      <c r="A767" s="2" t="s">
        <v>236</v>
      </c>
      <c r="B767" s="2" t="s">
        <v>1091</v>
      </c>
      <c r="C767" s="7"/>
      <c r="D767" s="11">
        <v>0</v>
      </c>
      <c r="E767" s="7"/>
      <c r="F767" s="11">
        <v>0</v>
      </c>
      <c r="G767" s="7"/>
      <c r="H767" s="7"/>
      <c r="I767" s="7"/>
      <c r="J767" s="7"/>
      <c r="K767" s="7"/>
      <c r="L767" s="7"/>
      <c r="M767" s="11">
        <v>0</v>
      </c>
      <c r="N767" s="11">
        <v>0</v>
      </c>
      <c r="O767" s="7"/>
      <c r="P767" s="7"/>
      <c r="Q767" s="7"/>
      <c r="R767" s="11">
        <v>0</v>
      </c>
      <c r="S767" s="7"/>
      <c r="T767" s="11">
        <v>0</v>
      </c>
      <c r="U767" s="10">
        <f t="shared" si="40"/>
        <v>0</v>
      </c>
      <c r="V767" s="7"/>
      <c r="W767" s="7"/>
      <c r="X767" s="10">
        <f t="shared" si="41"/>
        <v>0</v>
      </c>
      <c r="Y767" s="10">
        <f t="shared" si="42"/>
        <v>0</v>
      </c>
    </row>
    <row r="768" spans="1:25" ht="16" x14ac:dyDescent="0.35">
      <c r="A768" s="2" t="s">
        <v>796</v>
      </c>
      <c r="B768" s="2" t="s">
        <v>1094</v>
      </c>
      <c r="C768" s="7"/>
      <c r="D768" s="7"/>
      <c r="E768" s="7"/>
      <c r="F768" s="11">
        <v>0</v>
      </c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11">
        <v>0</v>
      </c>
      <c r="U768" s="10">
        <f t="shared" si="40"/>
        <v>0</v>
      </c>
      <c r="V768" s="7"/>
      <c r="W768" s="7"/>
      <c r="X768" s="10">
        <f t="shared" si="41"/>
        <v>0</v>
      </c>
      <c r="Y768" s="10">
        <f t="shared" si="42"/>
        <v>0</v>
      </c>
    </row>
    <row r="769" spans="1:25" x14ac:dyDescent="0.35">
      <c r="A769" s="2" t="s">
        <v>797</v>
      </c>
      <c r="B769" s="2" t="s">
        <v>1095</v>
      </c>
      <c r="C769" s="7"/>
      <c r="D769" s="7"/>
      <c r="E769" s="7"/>
      <c r="F769" s="11">
        <v>0</v>
      </c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11">
        <v>0</v>
      </c>
      <c r="U769" s="10">
        <f t="shared" si="40"/>
        <v>0</v>
      </c>
      <c r="V769" s="7"/>
      <c r="W769" s="7"/>
      <c r="X769" s="10">
        <f t="shared" si="41"/>
        <v>0</v>
      </c>
      <c r="Y769" s="10">
        <f t="shared" si="42"/>
        <v>0</v>
      </c>
    </row>
    <row r="770" spans="1:25" x14ac:dyDescent="0.35">
      <c r="A770" s="2" t="s">
        <v>798</v>
      </c>
      <c r="B770" s="2" t="s">
        <v>1096</v>
      </c>
      <c r="C770" s="7"/>
      <c r="D770" s="7"/>
      <c r="E770" s="7"/>
      <c r="F770" s="11">
        <v>0</v>
      </c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11">
        <v>0</v>
      </c>
      <c r="U770" s="10">
        <f t="shared" si="40"/>
        <v>0</v>
      </c>
      <c r="V770" s="7"/>
      <c r="W770" s="7"/>
      <c r="X770" s="10">
        <f t="shared" si="41"/>
        <v>0</v>
      </c>
      <c r="Y770" s="10">
        <f t="shared" si="42"/>
        <v>0</v>
      </c>
    </row>
    <row r="771" spans="1:25" x14ac:dyDescent="0.35">
      <c r="A771" s="2" t="s">
        <v>813</v>
      </c>
      <c r="B771" s="2" t="s">
        <v>1231</v>
      </c>
      <c r="C771" s="7"/>
      <c r="D771" s="7"/>
      <c r="E771" s="7"/>
      <c r="F771" s="11">
        <v>0</v>
      </c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11">
        <v>0</v>
      </c>
      <c r="U771" s="10">
        <f t="shared" si="40"/>
        <v>0</v>
      </c>
      <c r="V771" s="7"/>
      <c r="W771" s="7"/>
      <c r="X771" s="10">
        <f t="shared" si="41"/>
        <v>0</v>
      </c>
      <c r="Y771" s="10">
        <f t="shared" si="42"/>
        <v>0</v>
      </c>
    </row>
    <row r="772" spans="1:25" ht="16" x14ac:dyDescent="0.35">
      <c r="A772" s="2" t="s">
        <v>375</v>
      </c>
      <c r="B772" s="2" t="s">
        <v>1254</v>
      </c>
      <c r="C772" s="7"/>
      <c r="D772" s="11">
        <v>0</v>
      </c>
      <c r="E772" s="7"/>
      <c r="F772" s="11">
        <v>0</v>
      </c>
      <c r="G772" s="7"/>
      <c r="H772" s="7"/>
      <c r="I772" s="7"/>
      <c r="J772" s="7"/>
      <c r="K772" s="7"/>
      <c r="L772" s="7"/>
      <c r="M772" s="11">
        <v>0</v>
      </c>
      <c r="N772" s="11">
        <v>0</v>
      </c>
      <c r="O772" s="7"/>
      <c r="P772" s="7"/>
      <c r="Q772" s="7"/>
      <c r="R772" s="11">
        <v>0</v>
      </c>
      <c r="S772" s="7"/>
      <c r="T772" s="11">
        <v>0</v>
      </c>
      <c r="U772" s="10">
        <f t="shared" si="40"/>
        <v>0</v>
      </c>
      <c r="V772" s="7"/>
      <c r="W772" s="7"/>
      <c r="X772" s="10">
        <f t="shared" si="41"/>
        <v>0</v>
      </c>
      <c r="Y772" s="10">
        <f t="shared" si="42"/>
        <v>0</v>
      </c>
    </row>
    <row r="773" spans="1:25" x14ac:dyDescent="0.35">
      <c r="A773" s="2" t="s">
        <v>234</v>
      </c>
      <c r="B773" s="2" t="s">
        <v>1089</v>
      </c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10"/>
      <c r="V773" s="7"/>
      <c r="W773" s="7"/>
      <c r="X773" s="10"/>
      <c r="Y773" s="10"/>
    </row>
    <row r="774" spans="1:25" x14ac:dyDescent="0.35">
      <c r="A774" s="2" t="s">
        <v>356</v>
      </c>
      <c r="B774" s="2" t="s">
        <v>1227</v>
      </c>
      <c r="C774" s="7"/>
      <c r="D774" s="11">
        <v>0</v>
      </c>
      <c r="E774" s="7"/>
      <c r="F774" s="11">
        <v>0</v>
      </c>
      <c r="G774" s="7"/>
      <c r="H774" s="7"/>
      <c r="I774" s="7"/>
      <c r="J774" s="7"/>
      <c r="K774" s="7"/>
      <c r="L774" s="7"/>
      <c r="M774" s="11">
        <v>0</v>
      </c>
      <c r="N774" s="11">
        <v>0</v>
      </c>
      <c r="O774" s="7"/>
      <c r="P774" s="7"/>
      <c r="Q774" s="7"/>
      <c r="R774" s="11">
        <v>0</v>
      </c>
      <c r="S774" s="7"/>
      <c r="T774" s="11">
        <v>0</v>
      </c>
      <c r="U774" s="10">
        <f t="shared" si="40"/>
        <v>0</v>
      </c>
      <c r="V774" s="7"/>
      <c r="W774" s="7"/>
      <c r="X774" s="10">
        <f t="shared" si="41"/>
        <v>0</v>
      </c>
      <c r="Y774" s="10">
        <f t="shared" si="42"/>
        <v>0</v>
      </c>
    </row>
    <row r="775" spans="1:25" x14ac:dyDescent="0.35">
      <c r="A775" s="2" t="s">
        <v>357</v>
      </c>
      <c r="B775" s="2" t="s">
        <v>1228</v>
      </c>
      <c r="C775" s="7"/>
      <c r="D775" s="11">
        <v>0</v>
      </c>
      <c r="E775" s="7"/>
      <c r="F775" s="11">
        <v>0</v>
      </c>
      <c r="G775" s="7"/>
      <c r="H775" s="7"/>
      <c r="I775" s="7"/>
      <c r="J775" s="7"/>
      <c r="K775" s="7"/>
      <c r="L775" s="7"/>
      <c r="M775" s="11">
        <v>0</v>
      </c>
      <c r="N775" s="11">
        <v>0</v>
      </c>
      <c r="O775" s="7"/>
      <c r="P775" s="7"/>
      <c r="Q775" s="7"/>
      <c r="R775" s="11">
        <v>0</v>
      </c>
      <c r="S775" s="7"/>
      <c r="T775" s="11">
        <v>0</v>
      </c>
      <c r="U775" s="10">
        <f t="shared" si="40"/>
        <v>0</v>
      </c>
      <c r="V775" s="7"/>
      <c r="W775" s="7"/>
      <c r="X775" s="10">
        <f t="shared" si="41"/>
        <v>0</v>
      </c>
      <c r="Y775" s="10">
        <f t="shared" si="42"/>
        <v>0</v>
      </c>
    </row>
    <row r="776" spans="1:25" x14ac:dyDescent="0.35">
      <c r="A776" s="2" t="s">
        <v>236</v>
      </c>
      <c r="B776" s="2" t="s">
        <v>1091</v>
      </c>
      <c r="C776" s="7"/>
      <c r="D776" s="11">
        <v>0</v>
      </c>
      <c r="E776" s="7"/>
      <c r="F776" s="11">
        <v>0</v>
      </c>
      <c r="G776" s="7"/>
      <c r="H776" s="7"/>
      <c r="I776" s="7"/>
      <c r="J776" s="7"/>
      <c r="K776" s="7"/>
      <c r="L776" s="7"/>
      <c r="M776" s="11">
        <v>0</v>
      </c>
      <c r="N776" s="11">
        <v>0</v>
      </c>
      <c r="O776" s="7"/>
      <c r="P776" s="7"/>
      <c r="Q776" s="7"/>
      <c r="R776" s="11">
        <v>0</v>
      </c>
      <c r="S776" s="7"/>
      <c r="T776" s="11">
        <v>0</v>
      </c>
      <c r="U776" s="10">
        <f t="shared" si="40"/>
        <v>0</v>
      </c>
      <c r="V776" s="7"/>
      <c r="W776" s="7"/>
      <c r="X776" s="10">
        <f t="shared" si="41"/>
        <v>0</v>
      </c>
      <c r="Y776" s="10">
        <f t="shared" si="42"/>
        <v>0</v>
      </c>
    </row>
    <row r="777" spans="1:25" x14ac:dyDescent="0.35">
      <c r="A777" s="2" t="s">
        <v>794</v>
      </c>
      <c r="B777" s="2" t="s">
        <v>1092</v>
      </c>
      <c r="C777" s="7"/>
      <c r="D777" s="7"/>
      <c r="E777" s="7"/>
      <c r="F777" s="11">
        <v>0</v>
      </c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11">
        <v>0</v>
      </c>
      <c r="U777" s="10">
        <f t="shared" si="40"/>
        <v>0</v>
      </c>
      <c r="V777" s="7"/>
      <c r="W777" s="7"/>
      <c r="X777" s="10">
        <f t="shared" si="41"/>
        <v>0</v>
      </c>
      <c r="Y777" s="10">
        <f t="shared" si="42"/>
        <v>0</v>
      </c>
    </row>
    <row r="778" spans="1:25" x14ac:dyDescent="0.35">
      <c r="A778" s="2" t="s">
        <v>811</v>
      </c>
      <c r="B778" s="2" t="s">
        <v>1229</v>
      </c>
      <c r="C778" s="7"/>
      <c r="D778" s="7"/>
      <c r="E778" s="7"/>
      <c r="F778" s="11">
        <v>0</v>
      </c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11">
        <v>0</v>
      </c>
      <c r="U778" s="10">
        <f t="shared" si="40"/>
        <v>0</v>
      </c>
      <c r="V778" s="7"/>
      <c r="W778" s="7"/>
      <c r="X778" s="10">
        <f t="shared" si="41"/>
        <v>0</v>
      </c>
      <c r="Y778" s="10">
        <f t="shared" si="42"/>
        <v>0</v>
      </c>
    </row>
    <row r="779" spans="1:25" x14ac:dyDescent="0.35">
      <c r="A779" s="2" t="s">
        <v>812</v>
      </c>
      <c r="B779" s="2" t="s">
        <v>1230</v>
      </c>
      <c r="C779" s="7"/>
      <c r="D779" s="7"/>
      <c r="E779" s="7"/>
      <c r="F779" s="11">
        <v>0</v>
      </c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11">
        <v>0</v>
      </c>
      <c r="U779" s="10">
        <f t="shared" si="40"/>
        <v>0</v>
      </c>
      <c r="V779" s="7"/>
      <c r="W779" s="7"/>
      <c r="X779" s="10">
        <f t="shared" si="41"/>
        <v>0</v>
      </c>
      <c r="Y779" s="10">
        <f t="shared" si="42"/>
        <v>0</v>
      </c>
    </row>
    <row r="780" spans="1:25" ht="16" x14ac:dyDescent="0.35">
      <c r="A780" s="2" t="s">
        <v>796</v>
      </c>
      <c r="B780" s="2" t="s">
        <v>1094</v>
      </c>
      <c r="C780" s="7"/>
      <c r="D780" s="7"/>
      <c r="E780" s="7"/>
      <c r="F780" s="11">
        <v>0</v>
      </c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11">
        <v>0</v>
      </c>
      <c r="U780" s="10">
        <f t="shared" si="40"/>
        <v>0</v>
      </c>
      <c r="V780" s="7"/>
      <c r="W780" s="7"/>
      <c r="X780" s="10">
        <f t="shared" si="41"/>
        <v>0</v>
      </c>
      <c r="Y780" s="10">
        <f t="shared" si="42"/>
        <v>0</v>
      </c>
    </row>
    <row r="781" spans="1:25" x14ac:dyDescent="0.35">
      <c r="A781" s="2" t="s">
        <v>797</v>
      </c>
      <c r="B781" s="2" t="s">
        <v>1095</v>
      </c>
      <c r="C781" s="7"/>
      <c r="D781" s="7"/>
      <c r="E781" s="7"/>
      <c r="F781" s="11">
        <v>0</v>
      </c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11">
        <v>0</v>
      </c>
      <c r="U781" s="10">
        <f t="shared" si="40"/>
        <v>0</v>
      </c>
      <c r="V781" s="7"/>
      <c r="W781" s="7"/>
      <c r="X781" s="10">
        <f t="shared" si="41"/>
        <v>0</v>
      </c>
      <c r="Y781" s="10">
        <f t="shared" si="42"/>
        <v>0</v>
      </c>
    </row>
    <row r="782" spans="1:25" x14ac:dyDescent="0.35">
      <c r="A782" s="2" t="s">
        <v>798</v>
      </c>
      <c r="B782" s="2" t="s">
        <v>1096</v>
      </c>
      <c r="C782" s="7"/>
      <c r="D782" s="7"/>
      <c r="E782" s="7"/>
      <c r="F782" s="11">
        <v>0</v>
      </c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11">
        <v>0</v>
      </c>
      <c r="U782" s="10">
        <f t="shared" si="40"/>
        <v>0</v>
      </c>
      <c r="V782" s="7"/>
      <c r="W782" s="7"/>
      <c r="X782" s="10">
        <f t="shared" si="41"/>
        <v>0</v>
      </c>
      <c r="Y782" s="10">
        <f t="shared" si="42"/>
        <v>0</v>
      </c>
    </row>
    <row r="783" spans="1:25" x14ac:dyDescent="0.35">
      <c r="A783" s="2" t="s">
        <v>813</v>
      </c>
      <c r="B783" s="2" t="s">
        <v>1231</v>
      </c>
      <c r="C783" s="7"/>
      <c r="D783" s="7"/>
      <c r="E783" s="7"/>
      <c r="F783" s="11">
        <v>0</v>
      </c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11">
        <v>0</v>
      </c>
      <c r="U783" s="10">
        <f t="shared" si="40"/>
        <v>0</v>
      </c>
      <c r="V783" s="7"/>
      <c r="W783" s="7"/>
      <c r="X783" s="10">
        <f t="shared" si="41"/>
        <v>0</v>
      </c>
      <c r="Y783" s="10">
        <f t="shared" si="42"/>
        <v>0</v>
      </c>
    </row>
    <row r="784" spans="1:25" x14ac:dyDescent="0.35">
      <c r="A784" s="2" t="s">
        <v>814</v>
      </c>
      <c r="B784" s="2" t="s">
        <v>1232</v>
      </c>
      <c r="C784" s="7"/>
      <c r="D784" s="7"/>
      <c r="E784" s="7"/>
      <c r="F784" s="11">
        <v>0</v>
      </c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11">
        <v>0</v>
      </c>
      <c r="U784" s="10">
        <f t="shared" si="40"/>
        <v>0</v>
      </c>
      <c r="V784" s="7"/>
      <c r="W784" s="7"/>
      <c r="X784" s="10">
        <f t="shared" si="41"/>
        <v>0</v>
      </c>
      <c r="Y784" s="10">
        <f t="shared" si="42"/>
        <v>0</v>
      </c>
    </row>
    <row r="785" spans="1:25" x14ac:dyDescent="0.35">
      <c r="A785" s="2" t="s">
        <v>815</v>
      </c>
      <c r="B785" s="2" t="s">
        <v>1233</v>
      </c>
      <c r="C785" s="7"/>
      <c r="D785" s="7"/>
      <c r="E785" s="7"/>
      <c r="F785" s="11">
        <v>0</v>
      </c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11">
        <v>0</v>
      </c>
      <c r="U785" s="10">
        <f t="shared" si="40"/>
        <v>0</v>
      </c>
      <c r="V785" s="7"/>
      <c r="W785" s="7"/>
      <c r="X785" s="10">
        <f t="shared" si="41"/>
        <v>0</v>
      </c>
      <c r="Y785" s="10">
        <f t="shared" si="42"/>
        <v>0</v>
      </c>
    </row>
    <row r="786" spans="1:25" x14ac:dyDescent="0.35">
      <c r="A786" s="2" t="s">
        <v>799</v>
      </c>
      <c r="B786" s="2" t="s">
        <v>1097</v>
      </c>
      <c r="C786" s="7"/>
      <c r="D786" s="11">
        <v>0</v>
      </c>
      <c r="E786" s="7"/>
      <c r="F786" s="11">
        <v>0</v>
      </c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11">
        <v>0</v>
      </c>
      <c r="U786" s="10">
        <f t="shared" si="40"/>
        <v>0</v>
      </c>
      <c r="V786" s="7"/>
      <c r="W786" s="7"/>
      <c r="X786" s="10">
        <f t="shared" si="41"/>
        <v>0</v>
      </c>
      <c r="Y786" s="10">
        <f t="shared" si="42"/>
        <v>0</v>
      </c>
    </row>
    <row r="787" spans="1:25" x14ac:dyDescent="0.35">
      <c r="A787" s="2" t="s">
        <v>816</v>
      </c>
      <c r="B787" s="2" t="s">
        <v>1234</v>
      </c>
      <c r="C787" s="7"/>
      <c r="D787" s="11">
        <v>0</v>
      </c>
      <c r="E787" s="7"/>
      <c r="F787" s="11">
        <v>0</v>
      </c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11">
        <v>0</v>
      </c>
      <c r="U787" s="10">
        <f t="shared" si="40"/>
        <v>0</v>
      </c>
      <c r="V787" s="7"/>
      <c r="W787" s="7"/>
      <c r="X787" s="10">
        <f t="shared" si="41"/>
        <v>0</v>
      </c>
      <c r="Y787" s="10">
        <f t="shared" si="42"/>
        <v>0</v>
      </c>
    </row>
    <row r="788" spans="1:25" ht="16" x14ac:dyDescent="0.35">
      <c r="A788" s="2" t="s">
        <v>376</v>
      </c>
      <c r="B788" s="2" t="s">
        <v>1255</v>
      </c>
      <c r="C788" s="7"/>
      <c r="D788" s="9">
        <v>-1637961</v>
      </c>
      <c r="E788" s="7"/>
      <c r="F788" s="9">
        <v>-16737000</v>
      </c>
      <c r="G788" s="7"/>
      <c r="H788" s="7"/>
      <c r="I788" s="7"/>
      <c r="J788" s="9">
        <v>-5684299</v>
      </c>
      <c r="K788" s="9">
        <v>-71073000</v>
      </c>
      <c r="L788" s="9">
        <v>-606000</v>
      </c>
      <c r="M788" s="11">
        <v>0</v>
      </c>
      <c r="N788" s="7"/>
      <c r="O788" s="9">
        <v>-52551976</v>
      </c>
      <c r="P788" s="7"/>
      <c r="Q788" s="9">
        <v>-730289</v>
      </c>
      <c r="R788" s="9">
        <v>-5001959</v>
      </c>
      <c r="S788" s="9">
        <v>-1704205</v>
      </c>
      <c r="T788" s="9">
        <v>-47958780</v>
      </c>
      <c r="U788" s="10">
        <f t="shared" si="40"/>
        <v>-203685469</v>
      </c>
      <c r="V788" s="7"/>
      <c r="W788" s="7"/>
      <c r="X788" s="10">
        <f t="shared" si="41"/>
        <v>0</v>
      </c>
      <c r="Y788" s="10">
        <f t="shared" si="42"/>
        <v>-203685469</v>
      </c>
    </row>
    <row r="789" spans="1:25" x14ac:dyDescent="0.35">
      <c r="A789" s="2" t="s">
        <v>230</v>
      </c>
      <c r="B789" s="2" t="s">
        <v>1078</v>
      </c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10"/>
      <c r="V789" s="7"/>
      <c r="W789" s="7"/>
      <c r="X789" s="10"/>
      <c r="Y789" s="10"/>
    </row>
    <row r="790" spans="1:25" x14ac:dyDescent="0.35">
      <c r="A790" s="2" t="s">
        <v>343</v>
      </c>
      <c r="B790" s="2" t="s">
        <v>1204</v>
      </c>
      <c r="C790" s="7"/>
      <c r="D790" s="11">
        <v>0</v>
      </c>
      <c r="E790" s="7"/>
      <c r="F790" s="11">
        <v>0</v>
      </c>
      <c r="G790" s="7"/>
      <c r="H790" s="7"/>
      <c r="I790" s="7"/>
      <c r="J790" s="7"/>
      <c r="K790" s="7"/>
      <c r="L790" s="7"/>
      <c r="M790" s="11">
        <v>0</v>
      </c>
      <c r="N790" s="7"/>
      <c r="O790" s="7"/>
      <c r="P790" s="7"/>
      <c r="Q790" s="11">
        <v>0</v>
      </c>
      <c r="R790" s="11">
        <v>0</v>
      </c>
      <c r="S790" s="7"/>
      <c r="T790" s="11">
        <v>0</v>
      </c>
      <c r="U790" s="10">
        <f t="shared" si="40"/>
        <v>0</v>
      </c>
      <c r="V790" s="7"/>
      <c r="W790" s="7"/>
      <c r="X790" s="10">
        <f t="shared" si="41"/>
        <v>0</v>
      </c>
      <c r="Y790" s="10">
        <f t="shared" si="42"/>
        <v>0</v>
      </c>
    </row>
    <row r="791" spans="1:25" x14ac:dyDescent="0.35">
      <c r="A791" s="2" t="s">
        <v>344</v>
      </c>
      <c r="B791" s="2" t="s">
        <v>1205</v>
      </c>
      <c r="C791" s="7"/>
      <c r="D791" s="11">
        <v>0</v>
      </c>
      <c r="E791" s="7"/>
      <c r="F791" s="11">
        <v>0</v>
      </c>
      <c r="G791" s="7"/>
      <c r="H791" s="7"/>
      <c r="I791" s="7"/>
      <c r="J791" s="7"/>
      <c r="K791" s="7"/>
      <c r="L791" s="7"/>
      <c r="M791" s="11">
        <v>0</v>
      </c>
      <c r="N791" s="7"/>
      <c r="O791" s="7"/>
      <c r="P791" s="7"/>
      <c r="Q791" s="11">
        <v>0</v>
      </c>
      <c r="R791" s="11">
        <v>0</v>
      </c>
      <c r="S791" s="7"/>
      <c r="T791" s="11">
        <v>0</v>
      </c>
      <c r="U791" s="10">
        <f t="shared" si="40"/>
        <v>0</v>
      </c>
      <c r="V791" s="7"/>
      <c r="W791" s="7"/>
      <c r="X791" s="10">
        <f t="shared" si="41"/>
        <v>0</v>
      </c>
      <c r="Y791" s="10">
        <f t="shared" si="42"/>
        <v>0</v>
      </c>
    </row>
    <row r="792" spans="1:25" x14ac:dyDescent="0.35">
      <c r="A792" s="2" t="s">
        <v>345</v>
      </c>
      <c r="B792" s="2" t="s">
        <v>1206</v>
      </c>
      <c r="C792" s="7"/>
      <c r="D792" s="11">
        <v>0</v>
      </c>
      <c r="E792" s="7"/>
      <c r="F792" s="11">
        <v>0</v>
      </c>
      <c r="G792" s="7"/>
      <c r="H792" s="7"/>
      <c r="I792" s="7"/>
      <c r="J792" s="7"/>
      <c r="K792" s="7"/>
      <c r="L792" s="7"/>
      <c r="M792" s="11">
        <v>0</v>
      </c>
      <c r="N792" s="7"/>
      <c r="O792" s="7"/>
      <c r="P792" s="7"/>
      <c r="Q792" s="11">
        <v>0</v>
      </c>
      <c r="R792" s="11">
        <v>0</v>
      </c>
      <c r="S792" s="7"/>
      <c r="T792" s="11">
        <v>0</v>
      </c>
      <c r="U792" s="10">
        <f t="shared" si="40"/>
        <v>0</v>
      </c>
      <c r="V792" s="7"/>
      <c r="W792" s="7"/>
      <c r="X792" s="10">
        <f t="shared" si="41"/>
        <v>0</v>
      </c>
      <c r="Y792" s="10">
        <f t="shared" si="42"/>
        <v>0</v>
      </c>
    </row>
    <row r="793" spans="1:25" x14ac:dyDescent="0.35">
      <c r="A793" s="2" t="s">
        <v>346</v>
      </c>
      <c r="B793" s="2" t="s">
        <v>1207</v>
      </c>
      <c r="C793" s="7"/>
      <c r="D793" s="11">
        <v>0</v>
      </c>
      <c r="E793" s="7"/>
      <c r="F793" s="9">
        <v>-1254000</v>
      </c>
      <c r="G793" s="7"/>
      <c r="H793" s="7"/>
      <c r="I793" s="7"/>
      <c r="J793" s="9">
        <v>-5684299</v>
      </c>
      <c r="K793" s="7"/>
      <c r="L793" s="7"/>
      <c r="M793" s="11">
        <v>0</v>
      </c>
      <c r="N793" s="7"/>
      <c r="O793" s="9">
        <v>-9151481</v>
      </c>
      <c r="P793" s="7"/>
      <c r="Q793" s="11">
        <v>0</v>
      </c>
      <c r="R793" s="9">
        <v>-5001959</v>
      </c>
      <c r="S793" s="9">
        <v>-73631</v>
      </c>
      <c r="T793" s="9">
        <v>-3400000</v>
      </c>
      <c r="U793" s="10">
        <f t="shared" si="40"/>
        <v>-24565370</v>
      </c>
      <c r="V793" s="7"/>
      <c r="W793" s="7"/>
      <c r="X793" s="10">
        <f t="shared" si="41"/>
        <v>0</v>
      </c>
      <c r="Y793" s="10">
        <f t="shared" si="42"/>
        <v>-24565370</v>
      </c>
    </row>
    <row r="794" spans="1:25" x14ac:dyDescent="0.35">
      <c r="A794" s="2" t="s">
        <v>347</v>
      </c>
      <c r="B794" s="2" t="s">
        <v>1208</v>
      </c>
      <c r="C794" s="7"/>
      <c r="D794" s="11">
        <v>0</v>
      </c>
      <c r="E794" s="7"/>
      <c r="F794" s="11">
        <v>0</v>
      </c>
      <c r="G794" s="7"/>
      <c r="H794" s="7"/>
      <c r="I794" s="7"/>
      <c r="J794" s="7"/>
      <c r="K794" s="7"/>
      <c r="L794" s="7"/>
      <c r="M794" s="11">
        <v>0</v>
      </c>
      <c r="N794" s="7"/>
      <c r="O794" s="7"/>
      <c r="P794" s="7"/>
      <c r="Q794" s="11">
        <v>0</v>
      </c>
      <c r="R794" s="11">
        <v>0</v>
      </c>
      <c r="S794" s="7"/>
      <c r="T794" s="11">
        <v>0</v>
      </c>
      <c r="U794" s="10">
        <f t="shared" si="40"/>
        <v>0</v>
      </c>
      <c r="V794" s="7"/>
      <c r="W794" s="7"/>
      <c r="X794" s="10">
        <f t="shared" si="41"/>
        <v>0</v>
      </c>
      <c r="Y794" s="10">
        <f t="shared" si="42"/>
        <v>0</v>
      </c>
    </row>
    <row r="795" spans="1:25" x14ac:dyDescent="0.35">
      <c r="A795" s="2" t="s">
        <v>348</v>
      </c>
      <c r="B795" s="2" t="s">
        <v>1209</v>
      </c>
      <c r="C795" s="7"/>
      <c r="D795" s="11">
        <v>0</v>
      </c>
      <c r="E795" s="7"/>
      <c r="F795" s="11">
        <v>0</v>
      </c>
      <c r="G795" s="7"/>
      <c r="H795" s="7"/>
      <c r="I795" s="7"/>
      <c r="J795" s="7"/>
      <c r="K795" s="7"/>
      <c r="L795" s="7"/>
      <c r="M795" s="11">
        <v>0</v>
      </c>
      <c r="N795" s="7"/>
      <c r="O795" s="7"/>
      <c r="P795" s="7"/>
      <c r="Q795" s="11">
        <v>0</v>
      </c>
      <c r="R795" s="11">
        <v>0</v>
      </c>
      <c r="S795" s="7"/>
      <c r="T795" s="11">
        <v>0</v>
      </c>
      <c r="U795" s="10">
        <f t="shared" si="40"/>
        <v>0</v>
      </c>
      <c r="V795" s="7"/>
      <c r="W795" s="7"/>
      <c r="X795" s="10">
        <f t="shared" si="41"/>
        <v>0</v>
      </c>
      <c r="Y795" s="10">
        <f t="shared" si="42"/>
        <v>0</v>
      </c>
    </row>
    <row r="796" spans="1:25" ht="16" x14ac:dyDescent="0.35">
      <c r="A796" s="2" t="s">
        <v>349</v>
      </c>
      <c r="B796" s="2" t="s">
        <v>1210</v>
      </c>
      <c r="C796" s="7"/>
      <c r="D796" s="11">
        <v>0</v>
      </c>
      <c r="E796" s="7"/>
      <c r="F796" s="11">
        <v>0</v>
      </c>
      <c r="G796" s="7"/>
      <c r="H796" s="7"/>
      <c r="I796" s="7"/>
      <c r="J796" s="7"/>
      <c r="K796" s="7"/>
      <c r="L796" s="7"/>
      <c r="M796" s="11">
        <v>0</v>
      </c>
      <c r="N796" s="7"/>
      <c r="O796" s="7"/>
      <c r="P796" s="7"/>
      <c r="Q796" s="11">
        <v>0</v>
      </c>
      <c r="R796" s="11">
        <v>0</v>
      </c>
      <c r="S796" s="7"/>
      <c r="T796" s="11">
        <v>0</v>
      </c>
      <c r="U796" s="10">
        <f t="shared" si="40"/>
        <v>0</v>
      </c>
      <c r="V796" s="7"/>
      <c r="W796" s="7"/>
      <c r="X796" s="10">
        <f t="shared" si="41"/>
        <v>0</v>
      </c>
      <c r="Y796" s="10">
        <f t="shared" si="42"/>
        <v>0</v>
      </c>
    </row>
    <row r="797" spans="1:25" x14ac:dyDescent="0.35">
      <c r="A797" s="2" t="s">
        <v>350</v>
      </c>
      <c r="B797" s="2" t="s">
        <v>1211</v>
      </c>
      <c r="C797" s="7"/>
      <c r="D797" s="9">
        <v>-1637961</v>
      </c>
      <c r="E797" s="7"/>
      <c r="F797" s="11">
        <v>0</v>
      </c>
      <c r="G797" s="7"/>
      <c r="H797" s="7"/>
      <c r="I797" s="7"/>
      <c r="J797" s="7"/>
      <c r="K797" s="7"/>
      <c r="L797" s="7"/>
      <c r="M797" s="11">
        <v>0</v>
      </c>
      <c r="N797" s="7"/>
      <c r="O797" s="7"/>
      <c r="P797" s="7"/>
      <c r="Q797" s="11">
        <v>0</v>
      </c>
      <c r="R797" s="11">
        <v>0</v>
      </c>
      <c r="S797" s="7"/>
      <c r="T797" s="11">
        <v>0</v>
      </c>
      <c r="U797" s="10">
        <f t="shared" si="40"/>
        <v>-1637961</v>
      </c>
      <c r="V797" s="7"/>
      <c r="W797" s="7"/>
      <c r="X797" s="10">
        <f t="shared" si="41"/>
        <v>0</v>
      </c>
      <c r="Y797" s="10">
        <f t="shared" si="42"/>
        <v>-1637961</v>
      </c>
    </row>
    <row r="798" spans="1:25" x14ac:dyDescent="0.35">
      <c r="A798" s="2" t="s">
        <v>351</v>
      </c>
      <c r="B798" s="2" t="s">
        <v>1212</v>
      </c>
      <c r="C798" s="7"/>
      <c r="D798" s="11">
        <v>0</v>
      </c>
      <c r="E798" s="7"/>
      <c r="F798" s="11">
        <v>0</v>
      </c>
      <c r="G798" s="7"/>
      <c r="H798" s="7"/>
      <c r="I798" s="7"/>
      <c r="J798" s="7"/>
      <c r="K798" s="7"/>
      <c r="L798" s="7"/>
      <c r="M798" s="11">
        <v>0</v>
      </c>
      <c r="N798" s="7"/>
      <c r="O798" s="7"/>
      <c r="P798" s="7"/>
      <c r="Q798" s="11">
        <v>0</v>
      </c>
      <c r="R798" s="11">
        <v>0</v>
      </c>
      <c r="S798" s="7"/>
      <c r="T798" s="11">
        <v>0</v>
      </c>
      <c r="U798" s="10">
        <f t="shared" si="40"/>
        <v>0</v>
      </c>
      <c r="V798" s="7"/>
      <c r="W798" s="7"/>
      <c r="X798" s="10">
        <f t="shared" si="41"/>
        <v>0</v>
      </c>
      <c r="Y798" s="10">
        <f t="shared" si="42"/>
        <v>0</v>
      </c>
    </row>
    <row r="799" spans="1:25" x14ac:dyDescent="0.35">
      <c r="A799" s="2" t="s">
        <v>352</v>
      </c>
      <c r="B799" s="2" t="s">
        <v>1213</v>
      </c>
      <c r="C799" s="7"/>
      <c r="D799" s="11">
        <v>0</v>
      </c>
      <c r="E799" s="7"/>
      <c r="F799" s="11">
        <v>0</v>
      </c>
      <c r="G799" s="7"/>
      <c r="H799" s="7"/>
      <c r="I799" s="7"/>
      <c r="J799" s="7"/>
      <c r="K799" s="7"/>
      <c r="L799" s="7"/>
      <c r="M799" s="11">
        <v>0</v>
      </c>
      <c r="N799" s="7"/>
      <c r="O799" s="7"/>
      <c r="P799" s="7"/>
      <c r="Q799" s="11">
        <v>0</v>
      </c>
      <c r="R799" s="11">
        <v>0</v>
      </c>
      <c r="S799" s="7"/>
      <c r="T799" s="11">
        <v>0</v>
      </c>
      <c r="U799" s="10">
        <f t="shared" si="40"/>
        <v>0</v>
      </c>
      <c r="V799" s="7"/>
      <c r="W799" s="7"/>
      <c r="X799" s="10">
        <f t="shared" si="41"/>
        <v>0</v>
      </c>
      <c r="Y799" s="10">
        <f t="shared" si="42"/>
        <v>0</v>
      </c>
    </row>
    <row r="800" spans="1:25" x14ac:dyDescent="0.35">
      <c r="A800" s="2" t="s">
        <v>353</v>
      </c>
      <c r="B800" s="2" t="s">
        <v>1214</v>
      </c>
      <c r="C800" s="7"/>
      <c r="D800" s="11">
        <v>0</v>
      </c>
      <c r="E800" s="7"/>
      <c r="F800" s="11">
        <v>0</v>
      </c>
      <c r="G800" s="7"/>
      <c r="H800" s="7"/>
      <c r="I800" s="7"/>
      <c r="J800" s="7"/>
      <c r="K800" s="7"/>
      <c r="L800" s="7"/>
      <c r="M800" s="11">
        <v>0</v>
      </c>
      <c r="N800" s="7"/>
      <c r="O800" s="7"/>
      <c r="P800" s="7"/>
      <c r="Q800" s="11">
        <v>0</v>
      </c>
      <c r="R800" s="11">
        <v>0</v>
      </c>
      <c r="S800" s="7"/>
      <c r="T800" s="11">
        <v>0</v>
      </c>
      <c r="U800" s="10">
        <f t="shared" si="40"/>
        <v>0</v>
      </c>
      <c r="V800" s="7"/>
      <c r="W800" s="7"/>
      <c r="X800" s="10">
        <f t="shared" si="41"/>
        <v>0</v>
      </c>
      <c r="Y800" s="10">
        <f t="shared" si="42"/>
        <v>0</v>
      </c>
    </row>
    <row r="801" spans="1:25" x14ac:dyDescent="0.35">
      <c r="A801" s="2" t="s">
        <v>354</v>
      </c>
      <c r="B801" s="2" t="s">
        <v>1215</v>
      </c>
      <c r="C801" s="7"/>
      <c r="D801" s="11">
        <v>0</v>
      </c>
      <c r="E801" s="7"/>
      <c r="F801" s="9">
        <v>-15483000</v>
      </c>
      <c r="G801" s="7"/>
      <c r="H801" s="7"/>
      <c r="I801" s="7"/>
      <c r="J801" s="7"/>
      <c r="K801" s="9">
        <v>-71073000</v>
      </c>
      <c r="L801" s="9">
        <v>-606000</v>
      </c>
      <c r="M801" s="11">
        <v>0</v>
      </c>
      <c r="N801" s="7"/>
      <c r="O801" s="9">
        <v>-43400495</v>
      </c>
      <c r="P801" s="7"/>
      <c r="Q801" s="9">
        <v>-730289</v>
      </c>
      <c r="R801" s="11">
        <v>0</v>
      </c>
      <c r="S801" s="9">
        <v>-1630574</v>
      </c>
      <c r="T801" s="9">
        <v>-44558780</v>
      </c>
      <c r="U801" s="10">
        <f t="shared" si="40"/>
        <v>-177482138</v>
      </c>
      <c r="V801" s="7"/>
      <c r="W801" s="7"/>
      <c r="X801" s="10">
        <f t="shared" si="41"/>
        <v>0</v>
      </c>
      <c r="Y801" s="10">
        <f t="shared" si="42"/>
        <v>-177482138</v>
      </c>
    </row>
    <row r="802" spans="1:25" x14ac:dyDescent="0.35">
      <c r="A802" s="2" t="s">
        <v>787</v>
      </c>
      <c r="B802" s="2" t="s">
        <v>1081</v>
      </c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10">
        <f t="shared" si="40"/>
        <v>0</v>
      </c>
      <c r="V802" s="7"/>
      <c r="W802" s="7"/>
      <c r="X802" s="10">
        <f t="shared" si="41"/>
        <v>0</v>
      </c>
      <c r="Y802" s="10">
        <f t="shared" si="42"/>
        <v>0</v>
      </c>
    </row>
    <row r="803" spans="1:25" ht="16" x14ac:dyDescent="0.35">
      <c r="A803" s="2" t="s">
        <v>801</v>
      </c>
      <c r="B803" s="2" t="s">
        <v>1216</v>
      </c>
      <c r="C803" s="7"/>
      <c r="D803" s="7"/>
      <c r="E803" s="7"/>
      <c r="F803" s="11">
        <v>0</v>
      </c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10">
        <f t="shared" si="40"/>
        <v>0</v>
      </c>
      <c r="V803" s="7"/>
      <c r="W803" s="7"/>
      <c r="X803" s="10">
        <f t="shared" si="41"/>
        <v>0</v>
      </c>
      <c r="Y803" s="10">
        <f t="shared" si="42"/>
        <v>0</v>
      </c>
    </row>
    <row r="804" spans="1:25" x14ac:dyDescent="0.35">
      <c r="A804" s="2" t="s">
        <v>802</v>
      </c>
      <c r="B804" s="2" t="s">
        <v>1217</v>
      </c>
      <c r="C804" s="7"/>
      <c r="D804" s="7"/>
      <c r="E804" s="7"/>
      <c r="F804" s="11">
        <v>0</v>
      </c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11">
        <v>0</v>
      </c>
      <c r="U804" s="10">
        <f t="shared" si="40"/>
        <v>0</v>
      </c>
      <c r="V804" s="7"/>
      <c r="W804" s="7"/>
      <c r="X804" s="10">
        <f t="shared" si="41"/>
        <v>0</v>
      </c>
      <c r="Y804" s="10">
        <f t="shared" si="42"/>
        <v>0</v>
      </c>
    </row>
    <row r="805" spans="1:25" x14ac:dyDescent="0.35">
      <c r="A805" s="2" t="s">
        <v>803</v>
      </c>
      <c r="B805" s="2" t="s">
        <v>1218</v>
      </c>
      <c r="C805" s="7"/>
      <c r="D805" s="7"/>
      <c r="E805" s="7"/>
      <c r="F805" s="11">
        <v>0</v>
      </c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11">
        <v>0</v>
      </c>
      <c r="U805" s="10">
        <f t="shared" si="40"/>
        <v>0</v>
      </c>
      <c r="V805" s="7"/>
      <c r="W805" s="7"/>
      <c r="X805" s="10">
        <f t="shared" si="41"/>
        <v>0</v>
      </c>
      <c r="Y805" s="10">
        <f t="shared" si="42"/>
        <v>0</v>
      </c>
    </row>
    <row r="806" spans="1:25" x14ac:dyDescent="0.35">
      <c r="A806" s="2" t="s">
        <v>804</v>
      </c>
      <c r="B806" s="2" t="s">
        <v>1219</v>
      </c>
      <c r="C806" s="7"/>
      <c r="D806" s="7"/>
      <c r="E806" s="7"/>
      <c r="F806" s="11">
        <v>0</v>
      </c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11">
        <v>0</v>
      </c>
      <c r="U806" s="10">
        <f t="shared" si="40"/>
        <v>0</v>
      </c>
      <c r="V806" s="7"/>
      <c r="W806" s="7"/>
      <c r="X806" s="10">
        <f t="shared" si="41"/>
        <v>0</v>
      </c>
      <c r="Y806" s="10">
        <f t="shared" si="42"/>
        <v>0</v>
      </c>
    </row>
    <row r="807" spans="1:25" x14ac:dyDescent="0.35">
      <c r="A807" s="2" t="s">
        <v>789</v>
      </c>
      <c r="B807" s="2" t="s">
        <v>1083</v>
      </c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10">
        <f t="shared" ref="U807:U850" si="43">SUM(C807:T807)</f>
        <v>0</v>
      </c>
      <c r="V807" s="7"/>
      <c r="W807" s="7"/>
      <c r="X807" s="10">
        <f t="shared" si="41"/>
        <v>0</v>
      </c>
      <c r="Y807" s="10">
        <f t="shared" si="42"/>
        <v>0</v>
      </c>
    </row>
    <row r="808" spans="1:25" x14ac:dyDescent="0.35">
      <c r="A808" s="2" t="s">
        <v>791</v>
      </c>
      <c r="B808" s="2" t="s">
        <v>1085</v>
      </c>
      <c r="C808" s="7"/>
      <c r="D808" s="7"/>
      <c r="E808" s="7"/>
      <c r="F808" s="11">
        <v>0</v>
      </c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11">
        <v>0</v>
      </c>
      <c r="U808" s="10">
        <f t="shared" si="43"/>
        <v>0</v>
      </c>
      <c r="V808" s="7"/>
      <c r="W808" s="7"/>
      <c r="X808" s="10">
        <f t="shared" ref="X808:X850" si="44">SUM(V808:W808)</f>
        <v>0</v>
      </c>
      <c r="Y808" s="10">
        <f t="shared" ref="Y808:Y850" si="45">U808+X808</f>
        <v>0</v>
      </c>
    </row>
    <row r="809" spans="1:25" x14ac:dyDescent="0.35">
      <c r="A809" s="2" t="s">
        <v>805</v>
      </c>
      <c r="B809" s="2" t="s">
        <v>1220</v>
      </c>
      <c r="C809" s="7"/>
      <c r="D809" s="7"/>
      <c r="E809" s="7"/>
      <c r="F809" s="11">
        <v>0</v>
      </c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11">
        <v>0</v>
      </c>
      <c r="U809" s="10">
        <f t="shared" si="43"/>
        <v>0</v>
      </c>
      <c r="V809" s="7"/>
      <c r="W809" s="7"/>
      <c r="X809" s="10">
        <f t="shared" si="44"/>
        <v>0</v>
      </c>
      <c r="Y809" s="10">
        <f t="shared" si="45"/>
        <v>0</v>
      </c>
    </row>
    <row r="810" spans="1:25" x14ac:dyDescent="0.35">
      <c r="A810" s="2" t="s">
        <v>806</v>
      </c>
      <c r="B810" s="2" t="s">
        <v>1221</v>
      </c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10">
        <f t="shared" si="43"/>
        <v>0</v>
      </c>
      <c r="V810" s="7"/>
      <c r="W810" s="7"/>
      <c r="X810" s="10">
        <f t="shared" si="44"/>
        <v>0</v>
      </c>
      <c r="Y810" s="10">
        <f t="shared" si="45"/>
        <v>0</v>
      </c>
    </row>
    <row r="811" spans="1:25" x14ac:dyDescent="0.35">
      <c r="A811" s="2" t="s">
        <v>792</v>
      </c>
      <c r="B811" s="2" t="s">
        <v>1086</v>
      </c>
      <c r="C811" s="7"/>
      <c r="D811" s="11">
        <v>0</v>
      </c>
      <c r="E811" s="7"/>
      <c r="F811" s="11">
        <v>0</v>
      </c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10">
        <f t="shared" si="43"/>
        <v>0</v>
      </c>
      <c r="V811" s="7"/>
      <c r="W811" s="7"/>
      <c r="X811" s="10">
        <f t="shared" si="44"/>
        <v>0</v>
      </c>
      <c r="Y811" s="10">
        <f t="shared" si="45"/>
        <v>0</v>
      </c>
    </row>
    <row r="812" spans="1:25" x14ac:dyDescent="0.35">
      <c r="A812" s="2" t="s">
        <v>807</v>
      </c>
      <c r="B812" s="2" t="s">
        <v>1222</v>
      </c>
      <c r="C812" s="7"/>
      <c r="D812" s="11">
        <v>0</v>
      </c>
      <c r="E812" s="7"/>
      <c r="F812" s="11">
        <v>0</v>
      </c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10">
        <f t="shared" si="43"/>
        <v>0</v>
      </c>
      <c r="V812" s="7"/>
      <c r="W812" s="7"/>
      <c r="X812" s="10">
        <f t="shared" si="44"/>
        <v>0</v>
      </c>
      <c r="Y812" s="10">
        <f t="shared" si="45"/>
        <v>0</v>
      </c>
    </row>
    <row r="813" spans="1:25" x14ac:dyDescent="0.35">
      <c r="A813" s="2" t="s">
        <v>808</v>
      </c>
      <c r="B813" s="2" t="s">
        <v>1223</v>
      </c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10"/>
      <c r="V813" s="7"/>
      <c r="W813" s="7"/>
      <c r="X813" s="10"/>
      <c r="Y813" s="10"/>
    </row>
    <row r="814" spans="1:25" x14ac:dyDescent="0.35">
      <c r="A814" s="2" t="s">
        <v>809</v>
      </c>
      <c r="B814" s="2" t="s">
        <v>1224</v>
      </c>
      <c r="C814" s="7"/>
      <c r="D814" s="7"/>
      <c r="E814" s="7"/>
      <c r="F814" s="11">
        <v>0</v>
      </c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11">
        <v>0</v>
      </c>
      <c r="U814" s="10">
        <f t="shared" si="43"/>
        <v>0</v>
      </c>
      <c r="V814" s="7"/>
      <c r="W814" s="7"/>
      <c r="X814" s="10">
        <f t="shared" si="44"/>
        <v>0</v>
      </c>
      <c r="Y814" s="10">
        <f t="shared" si="45"/>
        <v>0</v>
      </c>
    </row>
    <row r="815" spans="1:25" x14ac:dyDescent="0.35">
      <c r="A815" s="2" t="s">
        <v>810</v>
      </c>
      <c r="B815" s="2" t="s">
        <v>1225</v>
      </c>
      <c r="C815" s="7"/>
      <c r="D815" s="7"/>
      <c r="E815" s="7"/>
      <c r="F815" s="11">
        <v>0</v>
      </c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11">
        <v>0</v>
      </c>
      <c r="U815" s="10">
        <f t="shared" si="43"/>
        <v>0</v>
      </c>
      <c r="V815" s="7"/>
      <c r="W815" s="7"/>
      <c r="X815" s="10">
        <f t="shared" si="44"/>
        <v>0</v>
      </c>
      <c r="Y815" s="10">
        <f t="shared" si="45"/>
        <v>0</v>
      </c>
    </row>
    <row r="816" spans="1:25" x14ac:dyDescent="0.35">
      <c r="A816" s="2" t="s">
        <v>377</v>
      </c>
      <c r="B816" s="2" t="s">
        <v>1256</v>
      </c>
      <c r="C816" s="7"/>
      <c r="D816" s="11">
        <v>0</v>
      </c>
      <c r="E816" s="7"/>
      <c r="F816" s="11">
        <v>0</v>
      </c>
      <c r="G816" s="7"/>
      <c r="H816" s="7"/>
      <c r="I816" s="7"/>
      <c r="J816" s="7"/>
      <c r="K816" s="7"/>
      <c r="L816" s="7"/>
      <c r="M816" s="11">
        <v>0</v>
      </c>
      <c r="N816" s="11">
        <v>0</v>
      </c>
      <c r="O816" s="7"/>
      <c r="P816" s="7"/>
      <c r="Q816" s="11">
        <v>0</v>
      </c>
      <c r="R816" s="11">
        <v>0</v>
      </c>
      <c r="S816" s="7"/>
      <c r="T816" s="11">
        <v>0</v>
      </c>
      <c r="U816" s="10">
        <f t="shared" si="43"/>
        <v>0</v>
      </c>
      <c r="V816" s="7"/>
      <c r="W816" s="7"/>
      <c r="X816" s="10">
        <f t="shared" si="44"/>
        <v>0</v>
      </c>
      <c r="Y816" s="10">
        <f t="shared" si="45"/>
        <v>0</v>
      </c>
    </row>
    <row r="817" spans="1:25" ht="16" x14ac:dyDescent="0.35">
      <c r="A817" s="2" t="s">
        <v>378</v>
      </c>
      <c r="B817" s="2" t="s">
        <v>1257</v>
      </c>
      <c r="C817" s="7"/>
      <c r="D817" s="7"/>
      <c r="E817" s="9">
        <v>-11481963</v>
      </c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10">
        <f t="shared" si="43"/>
        <v>-11481963</v>
      </c>
      <c r="V817" s="7"/>
      <c r="W817" s="7"/>
      <c r="X817" s="10">
        <f t="shared" si="44"/>
        <v>0</v>
      </c>
      <c r="Y817" s="10">
        <f t="shared" si="45"/>
        <v>-11481963</v>
      </c>
    </row>
    <row r="818" spans="1:25" ht="16" x14ac:dyDescent="0.35">
      <c r="A818" s="2" t="s">
        <v>379</v>
      </c>
      <c r="B818" s="2" t="s">
        <v>1258</v>
      </c>
      <c r="C818" s="7"/>
      <c r="D818" s="7"/>
      <c r="E818" s="9">
        <v>-11481963</v>
      </c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10">
        <f t="shared" si="43"/>
        <v>-11481963</v>
      </c>
      <c r="V818" s="7"/>
      <c r="W818" s="7"/>
      <c r="X818" s="10">
        <f t="shared" si="44"/>
        <v>0</v>
      </c>
      <c r="Y818" s="10">
        <f t="shared" si="45"/>
        <v>-11481963</v>
      </c>
    </row>
    <row r="819" spans="1:25" ht="16" x14ac:dyDescent="0.35">
      <c r="A819" s="2" t="s">
        <v>380</v>
      </c>
      <c r="B819" s="2" t="s">
        <v>1259</v>
      </c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10">
        <f t="shared" si="43"/>
        <v>0</v>
      </c>
      <c r="V819" s="7"/>
      <c r="W819" s="7"/>
      <c r="X819" s="10">
        <f t="shared" si="44"/>
        <v>0</v>
      </c>
      <c r="Y819" s="10">
        <f t="shared" si="45"/>
        <v>0</v>
      </c>
    </row>
    <row r="820" spans="1:25" ht="16" x14ac:dyDescent="0.35">
      <c r="A820" s="2" t="s">
        <v>381</v>
      </c>
      <c r="B820" s="2" t="s">
        <v>1260</v>
      </c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10">
        <f t="shared" si="43"/>
        <v>0</v>
      </c>
      <c r="V820" s="7"/>
      <c r="W820" s="7"/>
      <c r="X820" s="10">
        <f t="shared" si="44"/>
        <v>0</v>
      </c>
      <c r="Y820" s="10">
        <f t="shared" si="45"/>
        <v>0</v>
      </c>
    </row>
    <row r="821" spans="1:25" ht="16" x14ac:dyDescent="0.35">
      <c r="A821" s="2" t="s">
        <v>382</v>
      </c>
      <c r="B821" s="2" t="s">
        <v>1261</v>
      </c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10">
        <f t="shared" si="43"/>
        <v>0</v>
      </c>
      <c r="V821" s="7"/>
      <c r="W821" s="7"/>
      <c r="X821" s="10">
        <f t="shared" si="44"/>
        <v>0</v>
      </c>
      <c r="Y821" s="10">
        <f t="shared" si="45"/>
        <v>0</v>
      </c>
    </row>
    <row r="822" spans="1:25" x14ac:dyDescent="0.35">
      <c r="A822" s="2" t="s">
        <v>383</v>
      </c>
      <c r="B822" s="2" t="s">
        <v>1262</v>
      </c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10"/>
      <c r="V822" s="7"/>
      <c r="W822" s="7"/>
      <c r="X822" s="10"/>
      <c r="Y822" s="10"/>
    </row>
    <row r="823" spans="1:25" x14ac:dyDescent="0.35">
      <c r="A823" s="2" t="s">
        <v>384</v>
      </c>
      <c r="B823" s="2" t="s">
        <v>1263</v>
      </c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10">
        <f t="shared" si="43"/>
        <v>0</v>
      </c>
      <c r="V823" s="7"/>
      <c r="W823" s="7"/>
      <c r="X823" s="10">
        <f t="shared" si="44"/>
        <v>0</v>
      </c>
      <c r="Y823" s="10">
        <f t="shared" si="45"/>
        <v>0</v>
      </c>
    </row>
    <row r="824" spans="1:25" ht="16" x14ac:dyDescent="0.35">
      <c r="A824" s="2" t="s">
        <v>385</v>
      </c>
      <c r="B824" s="2" t="s">
        <v>1264</v>
      </c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10">
        <f t="shared" si="43"/>
        <v>0</v>
      </c>
      <c r="V824" s="7"/>
      <c r="W824" s="7"/>
      <c r="X824" s="10">
        <f t="shared" si="44"/>
        <v>0</v>
      </c>
      <c r="Y824" s="10">
        <f t="shared" si="45"/>
        <v>0</v>
      </c>
    </row>
    <row r="825" spans="1:25" ht="16" x14ac:dyDescent="0.35">
      <c r="A825" s="2" t="s">
        <v>386</v>
      </c>
      <c r="B825" s="2" t="s">
        <v>1265</v>
      </c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10">
        <f t="shared" si="43"/>
        <v>0</v>
      </c>
      <c r="V825" s="7"/>
      <c r="W825" s="7"/>
      <c r="X825" s="10">
        <f t="shared" si="44"/>
        <v>0</v>
      </c>
      <c r="Y825" s="10">
        <f t="shared" si="45"/>
        <v>0</v>
      </c>
    </row>
    <row r="826" spans="1:25" ht="16" x14ac:dyDescent="0.35">
      <c r="A826" s="2" t="s">
        <v>387</v>
      </c>
      <c r="B826" s="2" t="s">
        <v>1266</v>
      </c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10">
        <f t="shared" si="43"/>
        <v>0</v>
      </c>
      <c r="V826" s="7"/>
      <c r="W826" s="7"/>
      <c r="X826" s="10">
        <f t="shared" si="44"/>
        <v>0</v>
      </c>
      <c r="Y826" s="10">
        <f t="shared" si="45"/>
        <v>0</v>
      </c>
    </row>
    <row r="827" spans="1:25" ht="16" x14ac:dyDescent="0.35">
      <c r="A827" s="2" t="s">
        <v>388</v>
      </c>
      <c r="B827" s="2" t="s">
        <v>1267</v>
      </c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10">
        <f t="shared" si="43"/>
        <v>0</v>
      </c>
      <c r="V827" s="7"/>
      <c r="W827" s="7"/>
      <c r="X827" s="10">
        <f t="shared" si="44"/>
        <v>0</v>
      </c>
      <c r="Y827" s="10">
        <f t="shared" si="45"/>
        <v>0</v>
      </c>
    </row>
    <row r="828" spans="1:25" x14ac:dyDescent="0.35">
      <c r="A828" s="2" t="s">
        <v>389</v>
      </c>
      <c r="B828" s="2" t="s">
        <v>1268</v>
      </c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10"/>
      <c r="V828" s="7"/>
      <c r="W828" s="7"/>
      <c r="X828" s="10"/>
      <c r="Y828" s="10"/>
    </row>
    <row r="829" spans="1:25" ht="16" x14ac:dyDescent="0.35">
      <c r="A829" s="2" t="s">
        <v>390</v>
      </c>
      <c r="B829" s="2" t="s">
        <v>1269</v>
      </c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10">
        <f t="shared" si="43"/>
        <v>0</v>
      </c>
      <c r="V829" s="7"/>
      <c r="W829" s="7"/>
      <c r="X829" s="10">
        <f t="shared" si="44"/>
        <v>0</v>
      </c>
      <c r="Y829" s="10">
        <f t="shared" si="45"/>
        <v>0</v>
      </c>
    </row>
    <row r="830" spans="1:25" ht="16" x14ac:dyDescent="0.35">
      <c r="A830" s="2" t="s">
        <v>391</v>
      </c>
      <c r="B830" s="2" t="s">
        <v>1270</v>
      </c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10">
        <f t="shared" si="43"/>
        <v>0</v>
      </c>
      <c r="V830" s="7"/>
      <c r="W830" s="7"/>
      <c r="X830" s="10">
        <f t="shared" si="44"/>
        <v>0</v>
      </c>
      <c r="Y830" s="10">
        <f t="shared" si="45"/>
        <v>0</v>
      </c>
    </row>
    <row r="831" spans="1:25" ht="16" x14ac:dyDescent="0.35">
      <c r="A831" s="2" t="s">
        <v>392</v>
      </c>
      <c r="B831" s="2" t="s">
        <v>1271</v>
      </c>
      <c r="C831" s="7"/>
      <c r="D831" s="7"/>
      <c r="E831" s="9">
        <v>-11368051</v>
      </c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10">
        <f t="shared" si="43"/>
        <v>-11368051</v>
      </c>
      <c r="V831" s="7"/>
      <c r="W831" s="7"/>
      <c r="X831" s="10">
        <f t="shared" si="44"/>
        <v>0</v>
      </c>
      <c r="Y831" s="10">
        <f t="shared" si="45"/>
        <v>-11368051</v>
      </c>
    </row>
    <row r="832" spans="1:25" ht="16" x14ac:dyDescent="0.35">
      <c r="A832" s="2" t="s">
        <v>393</v>
      </c>
      <c r="B832" s="2" t="s">
        <v>1272</v>
      </c>
      <c r="C832" s="7"/>
      <c r="D832" s="7"/>
      <c r="E832" s="9">
        <v>-11368051</v>
      </c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10">
        <f t="shared" si="43"/>
        <v>-11368051</v>
      </c>
      <c r="V832" s="7"/>
      <c r="W832" s="7"/>
      <c r="X832" s="10">
        <f t="shared" si="44"/>
        <v>0</v>
      </c>
      <c r="Y832" s="10">
        <f t="shared" si="45"/>
        <v>-11368051</v>
      </c>
    </row>
    <row r="833" spans="1:25" x14ac:dyDescent="0.35">
      <c r="A833" s="2" t="s">
        <v>383</v>
      </c>
      <c r="B833" s="2" t="s">
        <v>1262</v>
      </c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10"/>
      <c r="V833" s="7"/>
      <c r="W833" s="7"/>
      <c r="X833" s="10"/>
      <c r="Y833" s="10"/>
    </row>
    <row r="834" spans="1:25" x14ac:dyDescent="0.35">
      <c r="A834" s="2" t="s">
        <v>384</v>
      </c>
      <c r="B834" s="2" t="s">
        <v>1263</v>
      </c>
      <c r="C834" s="7"/>
      <c r="D834" s="7"/>
      <c r="E834" s="9">
        <v>-11368051</v>
      </c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10">
        <f t="shared" si="43"/>
        <v>-11368051</v>
      </c>
      <c r="V834" s="7"/>
      <c r="W834" s="7"/>
      <c r="X834" s="10">
        <f t="shared" si="44"/>
        <v>0</v>
      </c>
      <c r="Y834" s="10">
        <f t="shared" si="45"/>
        <v>-11368051</v>
      </c>
    </row>
    <row r="835" spans="1:25" ht="16" x14ac:dyDescent="0.35">
      <c r="A835" s="2" t="s">
        <v>385</v>
      </c>
      <c r="B835" s="2" t="s">
        <v>1264</v>
      </c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10">
        <f t="shared" si="43"/>
        <v>0</v>
      </c>
      <c r="V835" s="7"/>
      <c r="W835" s="7"/>
      <c r="X835" s="10">
        <f t="shared" si="44"/>
        <v>0</v>
      </c>
      <c r="Y835" s="10">
        <f t="shared" si="45"/>
        <v>0</v>
      </c>
    </row>
    <row r="836" spans="1:25" ht="16" x14ac:dyDescent="0.35">
      <c r="A836" s="2" t="s">
        <v>386</v>
      </c>
      <c r="B836" s="2" t="s">
        <v>1265</v>
      </c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10">
        <f t="shared" si="43"/>
        <v>0</v>
      </c>
      <c r="V836" s="7"/>
      <c r="W836" s="7"/>
      <c r="X836" s="10">
        <f t="shared" si="44"/>
        <v>0</v>
      </c>
      <c r="Y836" s="10">
        <f t="shared" si="45"/>
        <v>0</v>
      </c>
    </row>
    <row r="837" spans="1:25" ht="16" x14ac:dyDescent="0.35">
      <c r="A837" s="2" t="s">
        <v>387</v>
      </c>
      <c r="B837" s="2" t="s">
        <v>1266</v>
      </c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10">
        <f t="shared" si="43"/>
        <v>0</v>
      </c>
      <c r="V837" s="7"/>
      <c r="W837" s="7"/>
      <c r="X837" s="10">
        <f t="shared" si="44"/>
        <v>0</v>
      </c>
      <c r="Y837" s="10">
        <f t="shared" si="45"/>
        <v>0</v>
      </c>
    </row>
    <row r="838" spans="1:25" ht="16" x14ac:dyDescent="0.35">
      <c r="A838" s="2" t="s">
        <v>394</v>
      </c>
      <c r="B838" s="2" t="s">
        <v>1273</v>
      </c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10"/>
      <c r="V838" s="7"/>
      <c r="W838" s="7"/>
      <c r="X838" s="10"/>
      <c r="Y838" s="10"/>
    </row>
    <row r="839" spans="1:25" x14ac:dyDescent="0.35">
      <c r="A839" s="2" t="s">
        <v>384</v>
      </c>
      <c r="B839" s="2" t="s">
        <v>1263</v>
      </c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10">
        <f t="shared" si="43"/>
        <v>0</v>
      </c>
      <c r="V839" s="7"/>
      <c r="W839" s="7"/>
      <c r="X839" s="10">
        <f t="shared" si="44"/>
        <v>0</v>
      </c>
      <c r="Y839" s="10">
        <f t="shared" si="45"/>
        <v>0</v>
      </c>
    </row>
    <row r="840" spans="1:25" x14ac:dyDescent="0.35">
      <c r="A840" s="2" t="s">
        <v>313</v>
      </c>
      <c r="B840" s="2" t="s">
        <v>1175</v>
      </c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10">
        <f t="shared" si="43"/>
        <v>0</v>
      </c>
      <c r="V840" s="7"/>
      <c r="W840" s="7"/>
      <c r="X840" s="10">
        <f t="shared" si="44"/>
        <v>0</v>
      </c>
      <c r="Y840" s="10">
        <f t="shared" si="45"/>
        <v>0</v>
      </c>
    </row>
    <row r="841" spans="1:25" x14ac:dyDescent="0.35">
      <c r="A841" s="2" t="s">
        <v>314</v>
      </c>
      <c r="B841" s="2" t="s">
        <v>1176</v>
      </c>
      <c r="C841" s="7"/>
      <c r="D841" s="7"/>
      <c r="E841" s="9">
        <v>-11368051</v>
      </c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10">
        <f t="shared" si="43"/>
        <v>-11368051</v>
      </c>
      <c r="V841" s="7"/>
      <c r="W841" s="7"/>
      <c r="X841" s="10">
        <f t="shared" si="44"/>
        <v>0</v>
      </c>
      <c r="Y841" s="10">
        <f t="shared" si="45"/>
        <v>-11368051</v>
      </c>
    </row>
    <row r="842" spans="1:25" ht="16" x14ac:dyDescent="0.35">
      <c r="A842" s="2" t="s">
        <v>385</v>
      </c>
      <c r="B842" s="2" t="s">
        <v>1264</v>
      </c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10">
        <f t="shared" si="43"/>
        <v>0</v>
      </c>
      <c r="V842" s="7"/>
      <c r="W842" s="7"/>
      <c r="X842" s="10">
        <f t="shared" si="44"/>
        <v>0</v>
      </c>
      <c r="Y842" s="10">
        <f t="shared" si="45"/>
        <v>0</v>
      </c>
    </row>
    <row r="843" spans="1:25" x14ac:dyDescent="0.35">
      <c r="A843" s="2" t="s">
        <v>313</v>
      </c>
      <c r="B843" s="2" t="s">
        <v>1175</v>
      </c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10">
        <f t="shared" si="43"/>
        <v>0</v>
      </c>
      <c r="V843" s="7"/>
      <c r="W843" s="7"/>
      <c r="X843" s="10">
        <f t="shared" si="44"/>
        <v>0</v>
      </c>
      <c r="Y843" s="10">
        <f t="shared" si="45"/>
        <v>0</v>
      </c>
    </row>
    <row r="844" spans="1:25" x14ac:dyDescent="0.35">
      <c r="A844" s="2" t="s">
        <v>314</v>
      </c>
      <c r="B844" s="2" t="s">
        <v>1176</v>
      </c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10">
        <f t="shared" si="43"/>
        <v>0</v>
      </c>
      <c r="V844" s="7"/>
      <c r="W844" s="7"/>
      <c r="X844" s="10">
        <f t="shared" si="44"/>
        <v>0</v>
      </c>
      <c r="Y844" s="10">
        <f t="shared" si="45"/>
        <v>0</v>
      </c>
    </row>
    <row r="845" spans="1:25" ht="16" x14ac:dyDescent="0.35">
      <c r="A845" s="2" t="s">
        <v>386</v>
      </c>
      <c r="B845" s="2" t="s">
        <v>1265</v>
      </c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10">
        <f t="shared" si="43"/>
        <v>0</v>
      </c>
      <c r="V845" s="7"/>
      <c r="W845" s="7"/>
      <c r="X845" s="10">
        <f t="shared" si="44"/>
        <v>0</v>
      </c>
      <c r="Y845" s="10">
        <f t="shared" si="45"/>
        <v>0</v>
      </c>
    </row>
    <row r="846" spans="1:25" x14ac:dyDescent="0.35">
      <c r="A846" s="2" t="s">
        <v>313</v>
      </c>
      <c r="B846" s="2" t="s">
        <v>1175</v>
      </c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10">
        <f t="shared" si="43"/>
        <v>0</v>
      </c>
      <c r="V846" s="7"/>
      <c r="W846" s="7"/>
      <c r="X846" s="10">
        <f t="shared" si="44"/>
        <v>0</v>
      </c>
      <c r="Y846" s="10">
        <f t="shared" si="45"/>
        <v>0</v>
      </c>
    </row>
    <row r="847" spans="1:25" x14ac:dyDescent="0.35">
      <c r="A847" s="2" t="s">
        <v>314</v>
      </c>
      <c r="B847" s="2" t="s">
        <v>1176</v>
      </c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10">
        <f t="shared" si="43"/>
        <v>0</v>
      </c>
      <c r="V847" s="7"/>
      <c r="W847" s="7"/>
      <c r="X847" s="10">
        <f t="shared" si="44"/>
        <v>0</v>
      </c>
      <c r="Y847" s="10">
        <f t="shared" si="45"/>
        <v>0</v>
      </c>
    </row>
    <row r="848" spans="1:25" ht="16" x14ac:dyDescent="0.35">
      <c r="A848" s="2" t="s">
        <v>387</v>
      </c>
      <c r="B848" s="2" t="s">
        <v>1266</v>
      </c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10">
        <f t="shared" si="43"/>
        <v>0</v>
      </c>
      <c r="V848" s="7"/>
      <c r="W848" s="7"/>
      <c r="X848" s="10">
        <f t="shared" si="44"/>
        <v>0</v>
      </c>
      <c r="Y848" s="10">
        <f t="shared" si="45"/>
        <v>0</v>
      </c>
    </row>
    <row r="849" spans="1:25" x14ac:dyDescent="0.35">
      <c r="A849" s="2" t="s">
        <v>313</v>
      </c>
      <c r="B849" s="2" t="s">
        <v>1175</v>
      </c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10">
        <f t="shared" si="43"/>
        <v>0</v>
      </c>
      <c r="V849" s="7"/>
      <c r="W849" s="7"/>
      <c r="X849" s="10">
        <f t="shared" si="44"/>
        <v>0</v>
      </c>
      <c r="Y849" s="10">
        <f t="shared" si="45"/>
        <v>0</v>
      </c>
    </row>
    <row r="850" spans="1:25" x14ac:dyDescent="0.35">
      <c r="A850" s="2" t="s">
        <v>314</v>
      </c>
      <c r="B850" s="2" t="s">
        <v>1176</v>
      </c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10">
        <f t="shared" si="43"/>
        <v>0</v>
      </c>
      <c r="V850" s="7"/>
      <c r="W850" s="7"/>
      <c r="X850" s="10">
        <f t="shared" si="44"/>
        <v>0</v>
      </c>
      <c r="Y850" s="10">
        <f t="shared" si="45"/>
        <v>0</v>
      </c>
    </row>
    <row r="851" spans="1:25" x14ac:dyDescent="0.35">
      <c r="A851" s="2" t="s">
        <v>315</v>
      </c>
      <c r="B851" s="2" t="s">
        <v>1177</v>
      </c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10"/>
      <c r="V851" s="7"/>
      <c r="W851" s="7"/>
      <c r="X851" s="10"/>
      <c r="Y851" s="10"/>
    </row>
    <row r="852" spans="1:25" x14ac:dyDescent="0.35">
      <c r="A852" s="2" t="s">
        <v>384</v>
      </c>
      <c r="B852" s="2" t="s">
        <v>1263</v>
      </c>
      <c r="C852" s="7"/>
      <c r="D852" s="7"/>
      <c r="E852" s="9">
        <v>66855400</v>
      </c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10">
        <f t="shared" ref="U852:U907" si="46">SUM(C852:T852)</f>
        <v>66855400</v>
      </c>
      <c r="V852" s="7"/>
      <c r="W852" s="7"/>
      <c r="X852" s="10">
        <f t="shared" ref="X852:X907" si="47">SUM(V852:W852)</f>
        <v>0</v>
      </c>
      <c r="Y852" s="10">
        <f t="shared" ref="Y852:Y907" si="48">U852+X852</f>
        <v>66855400</v>
      </c>
    </row>
    <row r="853" spans="1:25" x14ac:dyDescent="0.35">
      <c r="A853" s="2" t="s">
        <v>313</v>
      </c>
      <c r="B853" s="2" t="s">
        <v>1175</v>
      </c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10">
        <f t="shared" si="46"/>
        <v>0</v>
      </c>
      <c r="V853" s="7"/>
      <c r="W853" s="7"/>
      <c r="X853" s="10">
        <f t="shared" si="47"/>
        <v>0</v>
      </c>
      <c r="Y853" s="10">
        <f t="shared" si="48"/>
        <v>0</v>
      </c>
    </row>
    <row r="854" spans="1:25" x14ac:dyDescent="0.35">
      <c r="A854" s="2" t="s">
        <v>314</v>
      </c>
      <c r="B854" s="2" t="s">
        <v>1176</v>
      </c>
      <c r="C854" s="7"/>
      <c r="D854" s="7"/>
      <c r="E854" s="9">
        <v>66855400</v>
      </c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10">
        <f t="shared" si="46"/>
        <v>66855400</v>
      </c>
      <c r="V854" s="7"/>
      <c r="W854" s="7"/>
      <c r="X854" s="10">
        <f t="shared" si="47"/>
        <v>0</v>
      </c>
      <c r="Y854" s="10">
        <f t="shared" si="48"/>
        <v>66855400</v>
      </c>
    </row>
    <row r="855" spans="1:25" ht="16" x14ac:dyDescent="0.35">
      <c r="A855" s="2" t="s">
        <v>385</v>
      </c>
      <c r="B855" s="2" t="s">
        <v>1264</v>
      </c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10">
        <f t="shared" si="46"/>
        <v>0</v>
      </c>
      <c r="V855" s="7"/>
      <c r="W855" s="7"/>
      <c r="X855" s="10">
        <f t="shared" si="47"/>
        <v>0</v>
      </c>
      <c r="Y855" s="10">
        <f t="shared" si="48"/>
        <v>0</v>
      </c>
    </row>
    <row r="856" spans="1:25" x14ac:dyDescent="0.35">
      <c r="A856" s="2" t="s">
        <v>313</v>
      </c>
      <c r="B856" s="2" t="s">
        <v>1175</v>
      </c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10">
        <f t="shared" si="46"/>
        <v>0</v>
      </c>
      <c r="V856" s="7"/>
      <c r="W856" s="7"/>
      <c r="X856" s="10">
        <f t="shared" si="47"/>
        <v>0</v>
      </c>
      <c r="Y856" s="10">
        <f t="shared" si="48"/>
        <v>0</v>
      </c>
    </row>
    <row r="857" spans="1:25" x14ac:dyDescent="0.35">
      <c r="A857" s="2" t="s">
        <v>314</v>
      </c>
      <c r="B857" s="2" t="s">
        <v>1176</v>
      </c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10">
        <f t="shared" si="46"/>
        <v>0</v>
      </c>
      <c r="V857" s="7"/>
      <c r="W857" s="7"/>
      <c r="X857" s="10">
        <f t="shared" si="47"/>
        <v>0</v>
      </c>
      <c r="Y857" s="10">
        <f t="shared" si="48"/>
        <v>0</v>
      </c>
    </row>
    <row r="858" spans="1:25" ht="16" x14ac:dyDescent="0.35">
      <c r="A858" s="2" t="s">
        <v>386</v>
      </c>
      <c r="B858" s="2" t="s">
        <v>1265</v>
      </c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10">
        <f t="shared" si="46"/>
        <v>0</v>
      </c>
      <c r="V858" s="7"/>
      <c r="W858" s="7"/>
      <c r="X858" s="10">
        <f t="shared" si="47"/>
        <v>0</v>
      </c>
      <c r="Y858" s="10">
        <f t="shared" si="48"/>
        <v>0</v>
      </c>
    </row>
    <row r="859" spans="1:25" x14ac:dyDescent="0.35">
      <c r="A859" s="2" t="s">
        <v>313</v>
      </c>
      <c r="B859" s="2" t="s">
        <v>1175</v>
      </c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10">
        <f t="shared" si="46"/>
        <v>0</v>
      </c>
      <c r="V859" s="7"/>
      <c r="W859" s="7"/>
      <c r="X859" s="10">
        <f t="shared" si="47"/>
        <v>0</v>
      </c>
      <c r="Y859" s="10">
        <f t="shared" si="48"/>
        <v>0</v>
      </c>
    </row>
    <row r="860" spans="1:25" x14ac:dyDescent="0.35">
      <c r="A860" s="2" t="s">
        <v>314</v>
      </c>
      <c r="B860" s="2" t="s">
        <v>1176</v>
      </c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10">
        <f t="shared" si="46"/>
        <v>0</v>
      </c>
      <c r="V860" s="7"/>
      <c r="W860" s="7"/>
      <c r="X860" s="10">
        <f t="shared" si="47"/>
        <v>0</v>
      </c>
      <c r="Y860" s="10">
        <f t="shared" si="48"/>
        <v>0</v>
      </c>
    </row>
    <row r="861" spans="1:25" ht="16" x14ac:dyDescent="0.35">
      <c r="A861" s="2" t="s">
        <v>387</v>
      </c>
      <c r="B861" s="2" t="s">
        <v>1266</v>
      </c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10">
        <f t="shared" si="46"/>
        <v>0</v>
      </c>
      <c r="V861" s="7"/>
      <c r="W861" s="7"/>
      <c r="X861" s="10">
        <f t="shared" si="47"/>
        <v>0</v>
      </c>
      <c r="Y861" s="10">
        <f t="shared" si="48"/>
        <v>0</v>
      </c>
    </row>
    <row r="862" spans="1:25" x14ac:dyDescent="0.35">
      <c r="A862" s="2" t="s">
        <v>313</v>
      </c>
      <c r="B862" s="2" t="s">
        <v>1175</v>
      </c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10">
        <f t="shared" si="46"/>
        <v>0</v>
      </c>
      <c r="V862" s="7"/>
      <c r="W862" s="7"/>
      <c r="X862" s="10">
        <f t="shared" si="47"/>
        <v>0</v>
      </c>
      <c r="Y862" s="10">
        <f t="shared" si="48"/>
        <v>0</v>
      </c>
    </row>
    <row r="863" spans="1:25" x14ac:dyDescent="0.35">
      <c r="A863" s="2" t="s">
        <v>314</v>
      </c>
      <c r="B863" s="2" t="s">
        <v>1176</v>
      </c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10">
        <f t="shared" si="46"/>
        <v>0</v>
      </c>
      <c r="V863" s="7"/>
      <c r="W863" s="7"/>
      <c r="X863" s="10">
        <f t="shared" si="47"/>
        <v>0</v>
      </c>
      <c r="Y863" s="10">
        <f t="shared" si="48"/>
        <v>0</v>
      </c>
    </row>
    <row r="864" spans="1:25" x14ac:dyDescent="0.35">
      <c r="A864" s="2" t="s">
        <v>316</v>
      </c>
      <c r="B864" s="2" t="s">
        <v>1178</v>
      </c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10"/>
      <c r="V864" s="7"/>
      <c r="W864" s="7"/>
      <c r="X864" s="10"/>
      <c r="Y864" s="10"/>
    </row>
    <row r="865" spans="1:25" x14ac:dyDescent="0.35">
      <c r="A865" s="2" t="s">
        <v>384</v>
      </c>
      <c r="B865" s="2" t="s">
        <v>1263</v>
      </c>
      <c r="C865" s="7"/>
      <c r="D865" s="7"/>
      <c r="E865" s="9">
        <v>2052</v>
      </c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10">
        <f t="shared" si="46"/>
        <v>2052</v>
      </c>
      <c r="V865" s="7"/>
      <c r="W865" s="7"/>
      <c r="X865" s="10">
        <f t="shared" si="47"/>
        <v>0</v>
      </c>
      <c r="Y865" s="10">
        <f t="shared" si="48"/>
        <v>2052</v>
      </c>
    </row>
    <row r="866" spans="1:25" x14ac:dyDescent="0.35">
      <c r="A866" s="2" t="s">
        <v>313</v>
      </c>
      <c r="B866" s="2" t="s">
        <v>1175</v>
      </c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10">
        <f t="shared" si="46"/>
        <v>0</v>
      </c>
      <c r="V866" s="7"/>
      <c r="W866" s="7"/>
      <c r="X866" s="10">
        <f t="shared" si="47"/>
        <v>0</v>
      </c>
      <c r="Y866" s="10">
        <f t="shared" si="48"/>
        <v>0</v>
      </c>
    </row>
    <row r="867" spans="1:25" x14ac:dyDescent="0.35">
      <c r="A867" s="2" t="s">
        <v>314</v>
      </c>
      <c r="B867" s="2" t="s">
        <v>1176</v>
      </c>
      <c r="C867" s="7"/>
      <c r="D867" s="7"/>
      <c r="E867" s="9">
        <v>2052</v>
      </c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10">
        <f t="shared" si="46"/>
        <v>2052</v>
      </c>
      <c r="V867" s="7"/>
      <c r="W867" s="7"/>
      <c r="X867" s="10">
        <f t="shared" si="47"/>
        <v>0</v>
      </c>
      <c r="Y867" s="10">
        <f t="shared" si="48"/>
        <v>2052</v>
      </c>
    </row>
    <row r="868" spans="1:25" ht="16" x14ac:dyDescent="0.35">
      <c r="A868" s="2" t="s">
        <v>385</v>
      </c>
      <c r="B868" s="2" t="s">
        <v>1264</v>
      </c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10">
        <f t="shared" si="46"/>
        <v>0</v>
      </c>
      <c r="V868" s="7"/>
      <c r="W868" s="7"/>
      <c r="X868" s="10">
        <f t="shared" si="47"/>
        <v>0</v>
      </c>
      <c r="Y868" s="10">
        <f t="shared" si="48"/>
        <v>0</v>
      </c>
    </row>
    <row r="869" spans="1:25" x14ac:dyDescent="0.35">
      <c r="A869" s="2" t="s">
        <v>313</v>
      </c>
      <c r="B869" s="2" t="s">
        <v>1175</v>
      </c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10">
        <f t="shared" si="46"/>
        <v>0</v>
      </c>
      <c r="V869" s="7"/>
      <c r="W869" s="7"/>
      <c r="X869" s="10">
        <f t="shared" si="47"/>
        <v>0</v>
      </c>
      <c r="Y869" s="10">
        <f t="shared" si="48"/>
        <v>0</v>
      </c>
    </row>
    <row r="870" spans="1:25" x14ac:dyDescent="0.35">
      <c r="A870" s="2" t="s">
        <v>314</v>
      </c>
      <c r="B870" s="2" t="s">
        <v>1176</v>
      </c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10">
        <f t="shared" si="46"/>
        <v>0</v>
      </c>
      <c r="V870" s="7"/>
      <c r="W870" s="7"/>
      <c r="X870" s="10">
        <f t="shared" si="47"/>
        <v>0</v>
      </c>
      <c r="Y870" s="10">
        <f t="shared" si="48"/>
        <v>0</v>
      </c>
    </row>
    <row r="871" spans="1:25" ht="16" x14ac:dyDescent="0.35">
      <c r="A871" s="2" t="s">
        <v>386</v>
      </c>
      <c r="B871" s="2" t="s">
        <v>1265</v>
      </c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10">
        <f t="shared" si="46"/>
        <v>0</v>
      </c>
      <c r="V871" s="7"/>
      <c r="W871" s="7"/>
      <c r="X871" s="10">
        <f t="shared" si="47"/>
        <v>0</v>
      </c>
      <c r="Y871" s="10">
        <f t="shared" si="48"/>
        <v>0</v>
      </c>
    </row>
    <row r="872" spans="1:25" x14ac:dyDescent="0.35">
      <c r="A872" s="2" t="s">
        <v>313</v>
      </c>
      <c r="B872" s="2" t="s">
        <v>1175</v>
      </c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10">
        <f t="shared" si="46"/>
        <v>0</v>
      </c>
      <c r="V872" s="7"/>
      <c r="W872" s="7"/>
      <c r="X872" s="10">
        <f t="shared" si="47"/>
        <v>0</v>
      </c>
      <c r="Y872" s="10">
        <f t="shared" si="48"/>
        <v>0</v>
      </c>
    </row>
    <row r="873" spans="1:25" x14ac:dyDescent="0.35">
      <c r="A873" s="2" t="s">
        <v>314</v>
      </c>
      <c r="B873" s="2" t="s">
        <v>1176</v>
      </c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10">
        <f t="shared" si="46"/>
        <v>0</v>
      </c>
      <c r="V873" s="7"/>
      <c r="W873" s="7"/>
      <c r="X873" s="10">
        <f t="shared" si="47"/>
        <v>0</v>
      </c>
      <c r="Y873" s="10">
        <f t="shared" si="48"/>
        <v>0</v>
      </c>
    </row>
    <row r="874" spans="1:25" ht="16" x14ac:dyDescent="0.35">
      <c r="A874" s="2" t="s">
        <v>387</v>
      </c>
      <c r="B874" s="2" t="s">
        <v>1266</v>
      </c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10">
        <f t="shared" si="46"/>
        <v>0</v>
      </c>
      <c r="V874" s="7"/>
      <c r="W874" s="7"/>
      <c r="X874" s="10">
        <f t="shared" si="47"/>
        <v>0</v>
      </c>
      <c r="Y874" s="10">
        <f t="shared" si="48"/>
        <v>0</v>
      </c>
    </row>
    <row r="875" spans="1:25" x14ac:dyDescent="0.35">
      <c r="A875" s="2" t="s">
        <v>313</v>
      </c>
      <c r="B875" s="2" t="s">
        <v>1175</v>
      </c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10">
        <f t="shared" si="46"/>
        <v>0</v>
      </c>
      <c r="V875" s="7"/>
      <c r="W875" s="7"/>
      <c r="X875" s="10">
        <f t="shared" si="47"/>
        <v>0</v>
      </c>
      <c r="Y875" s="10">
        <f t="shared" si="48"/>
        <v>0</v>
      </c>
    </row>
    <row r="876" spans="1:25" x14ac:dyDescent="0.35">
      <c r="A876" s="2" t="s">
        <v>314</v>
      </c>
      <c r="B876" s="2" t="s">
        <v>1176</v>
      </c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10">
        <f t="shared" si="46"/>
        <v>0</v>
      </c>
      <c r="V876" s="7"/>
      <c r="W876" s="7"/>
      <c r="X876" s="10">
        <f t="shared" si="47"/>
        <v>0</v>
      </c>
      <c r="Y876" s="10">
        <f t="shared" si="48"/>
        <v>0</v>
      </c>
    </row>
    <row r="877" spans="1:25" ht="16" x14ac:dyDescent="0.35">
      <c r="A877" s="2" t="s">
        <v>395</v>
      </c>
      <c r="B877" s="2" t="s">
        <v>1274</v>
      </c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10">
        <f t="shared" si="46"/>
        <v>0</v>
      </c>
      <c r="V877" s="7"/>
      <c r="W877" s="7"/>
      <c r="X877" s="10">
        <f t="shared" si="47"/>
        <v>0</v>
      </c>
      <c r="Y877" s="10">
        <f t="shared" si="48"/>
        <v>0</v>
      </c>
    </row>
    <row r="878" spans="1:25" x14ac:dyDescent="0.35">
      <c r="A878" s="2" t="s">
        <v>389</v>
      </c>
      <c r="B878" s="2" t="s">
        <v>1268</v>
      </c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10"/>
      <c r="V878" s="7"/>
      <c r="W878" s="7"/>
      <c r="X878" s="10"/>
      <c r="Y878" s="10"/>
    </row>
    <row r="879" spans="1:25" ht="16" x14ac:dyDescent="0.35">
      <c r="A879" s="2" t="s">
        <v>390</v>
      </c>
      <c r="B879" s="2" t="s">
        <v>1269</v>
      </c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10">
        <f t="shared" si="46"/>
        <v>0</v>
      </c>
      <c r="V879" s="7"/>
      <c r="W879" s="7"/>
      <c r="X879" s="10">
        <f t="shared" si="47"/>
        <v>0</v>
      </c>
      <c r="Y879" s="10">
        <f t="shared" si="48"/>
        <v>0</v>
      </c>
    </row>
    <row r="880" spans="1:25" ht="16" x14ac:dyDescent="0.35">
      <c r="A880" s="2" t="s">
        <v>391</v>
      </c>
      <c r="B880" s="2" t="s">
        <v>1270</v>
      </c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10">
        <f t="shared" si="46"/>
        <v>0</v>
      </c>
      <c r="V880" s="7"/>
      <c r="W880" s="7"/>
      <c r="X880" s="10">
        <f t="shared" si="47"/>
        <v>0</v>
      </c>
      <c r="Y880" s="10">
        <f t="shared" si="48"/>
        <v>0</v>
      </c>
    </row>
    <row r="881" spans="1:25" ht="16" x14ac:dyDescent="0.35">
      <c r="A881" s="2" t="s">
        <v>396</v>
      </c>
      <c r="B881" s="2" t="s">
        <v>1275</v>
      </c>
      <c r="C881" s="7"/>
      <c r="D881" s="7"/>
      <c r="E881" s="9">
        <v>-18912</v>
      </c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10">
        <f t="shared" si="46"/>
        <v>-18912</v>
      </c>
      <c r="V881" s="7"/>
      <c r="W881" s="7"/>
      <c r="X881" s="10">
        <f t="shared" si="47"/>
        <v>0</v>
      </c>
      <c r="Y881" s="10">
        <f t="shared" si="48"/>
        <v>-18912</v>
      </c>
    </row>
    <row r="882" spans="1:25" ht="24" x14ac:dyDescent="0.35">
      <c r="A882" s="2" t="s">
        <v>397</v>
      </c>
      <c r="B882" s="2" t="s">
        <v>1276</v>
      </c>
      <c r="C882" s="7"/>
      <c r="D882" s="7"/>
      <c r="E882" s="9">
        <v>-18912</v>
      </c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10">
        <f t="shared" si="46"/>
        <v>-18912</v>
      </c>
      <c r="V882" s="7"/>
      <c r="W882" s="7"/>
      <c r="X882" s="10">
        <f t="shared" si="47"/>
        <v>0</v>
      </c>
      <c r="Y882" s="10">
        <f t="shared" si="48"/>
        <v>-18912</v>
      </c>
    </row>
    <row r="883" spans="1:25" x14ac:dyDescent="0.35">
      <c r="A883" s="2" t="s">
        <v>383</v>
      </c>
      <c r="B883" s="2" t="s">
        <v>1262</v>
      </c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10"/>
      <c r="V883" s="7"/>
      <c r="W883" s="7"/>
      <c r="X883" s="10"/>
      <c r="Y883" s="10"/>
    </row>
    <row r="884" spans="1:25" x14ac:dyDescent="0.35">
      <c r="A884" s="2" t="s">
        <v>384</v>
      </c>
      <c r="B884" s="2" t="s">
        <v>1263</v>
      </c>
      <c r="C884" s="7"/>
      <c r="D884" s="7"/>
      <c r="E884" s="9">
        <v>-18912</v>
      </c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10">
        <f t="shared" si="46"/>
        <v>-18912</v>
      </c>
      <c r="V884" s="7"/>
      <c r="W884" s="7"/>
      <c r="X884" s="10">
        <f t="shared" si="47"/>
        <v>0</v>
      </c>
      <c r="Y884" s="10">
        <f t="shared" si="48"/>
        <v>-18912</v>
      </c>
    </row>
    <row r="885" spans="1:25" ht="16" x14ac:dyDescent="0.35">
      <c r="A885" s="2" t="s">
        <v>385</v>
      </c>
      <c r="B885" s="2" t="s">
        <v>1264</v>
      </c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10">
        <f t="shared" si="46"/>
        <v>0</v>
      </c>
      <c r="V885" s="7"/>
      <c r="W885" s="7"/>
      <c r="X885" s="10">
        <f t="shared" si="47"/>
        <v>0</v>
      </c>
      <c r="Y885" s="10">
        <f t="shared" si="48"/>
        <v>0</v>
      </c>
    </row>
    <row r="886" spans="1:25" ht="16" x14ac:dyDescent="0.35">
      <c r="A886" s="2" t="s">
        <v>386</v>
      </c>
      <c r="B886" s="2" t="s">
        <v>1265</v>
      </c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10">
        <f t="shared" si="46"/>
        <v>0</v>
      </c>
      <c r="V886" s="7"/>
      <c r="W886" s="7"/>
      <c r="X886" s="10">
        <f t="shared" si="47"/>
        <v>0</v>
      </c>
      <c r="Y886" s="10">
        <f t="shared" si="48"/>
        <v>0</v>
      </c>
    </row>
    <row r="887" spans="1:25" ht="16" x14ac:dyDescent="0.35">
      <c r="A887" s="2" t="s">
        <v>387</v>
      </c>
      <c r="B887" s="2" t="s">
        <v>1266</v>
      </c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10">
        <f t="shared" si="46"/>
        <v>0</v>
      </c>
      <c r="V887" s="7"/>
      <c r="W887" s="7"/>
      <c r="X887" s="10">
        <f t="shared" si="47"/>
        <v>0</v>
      </c>
      <c r="Y887" s="10">
        <f t="shared" si="48"/>
        <v>0</v>
      </c>
    </row>
    <row r="888" spans="1:25" ht="24" x14ac:dyDescent="0.35">
      <c r="A888" s="2" t="s">
        <v>398</v>
      </c>
      <c r="B888" s="2" t="s">
        <v>1277</v>
      </c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10">
        <f t="shared" si="46"/>
        <v>0</v>
      </c>
      <c r="V888" s="7"/>
      <c r="W888" s="7"/>
      <c r="X888" s="10">
        <f t="shared" si="47"/>
        <v>0</v>
      </c>
      <c r="Y888" s="10">
        <f t="shared" si="48"/>
        <v>0</v>
      </c>
    </row>
    <row r="889" spans="1:25" x14ac:dyDescent="0.35">
      <c r="A889" s="2" t="s">
        <v>389</v>
      </c>
      <c r="B889" s="2" t="s">
        <v>1268</v>
      </c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10"/>
      <c r="V889" s="7"/>
      <c r="W889" s="7"/>
      <c r="X889" s="10"/>
      <c r="Y889" s="10"/>
    </row>
    <row r="890" spans="1:25" ht="16" x14ac:dyDescent="0.35">
      <c r="A890" s="2" t="s">
        <v>390</v>
      </c>
      <c r="B890" s="2" t="s">
        <v>1269</v>
      </c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10">
        <f t="shared" si="46"/>
        <v>0</v>
      </c>
      <c r="V890" s="7"/>
      <c r="W890" s="7"/>
      <c r="X890" s="10">
        <f t="shared" si="47"/>
        <v>0</v>
      </c>
      <c r="Y890" s="10">
        <f t="shared" si="48"/>
        <v>0</v>
      </c>
    </row>
    <row r="891" spans="1:25" ht="16" x14ac:dyDescent="0.35">
      <c r="A891" s="2" t="s">
        <v>391</v>
      </c>
      <c r="B891" s="2" t="s">
        <v>1270</v>
      </c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10">
        <f t="shared" si="46"/>
        <v>0</v>
      </c>
      <c r="V891" s="7"/>
      <c r="W891" s="7"/>
      <c r="X891" s="10">
        <f t="shared" si="47"/>
        <v>0</v>
      </c>
      <c r="Y891" s="10">
        <f t="shared" si="48"/>
        <v>0</v>
      </c>
    </row>
    <row r="892" spans="1:25" ht="16" x14ac:dyDescent="0.35">
      <c r="A892" s="2" t="s">
        <v>399</v>
      </c>
      <c r="B892" s="2" t="s">
        <v>1278</v>
      </c>
      <c r="C892" s="7"/>
      <c r="D892" s="7"/>
      <c r="E892" s="9">
        <v>-95000</v>
      </c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10">
        <f t="shared" si="46"/>
        <v>-95000</v>
      </c>
      <c r="V892" s="7"/>
      <c r="W892" s="7"/>
      <c r="X892" s="10">
        <f t="shared" si="47"/>
        <v>0</v>
      </c>
      <c r="Y892" s="10">
        <f t="shared" si="48"/>
        <v>-95000</v>
      </c>
    </row>
    <row r="893" spans="1:25" ht="16" x14ac:dyDescent="0.35">
      <c r="A893" s="2" t="s">
        <v>400</v>
      </c>
      <c r="B893" s="2" t="s">
        <v>1279</v>
      </c>
      <c r="C893" s="7"/>
      <c r="D893" s="7"/>
      <c r="E893" s="9">
        <v>-95000</v>
      </c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10">
        <f t="shared" si="46"/>
        <v>-95000</v>
      </c>
      <c r="V893" s="7"/>
      <c r="W893" s="7"/>
      <c r="X893" s="10">
        <f t="shared" si="47"/>
        <v>0</v>
      </c>
      <c r="Y893" s="10">
        <f t="shared" si="48"/>
        <v>-95000</v>
      </c>
    </row>
    <row r="894" spans="1:25" ht="16" x14ac:dyDescent="0.35">
      <c r="A894" s="2" t="s">
        <v>401</v>
      </c>
      <c r="B894" s="2" t="s">
        <v>1280</v>
      </c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10">
        <f t="shared" si="46"/>
        <v>0</v>
      </c>
      <c r="V894" s="7"/>
      <c r="W894" s="7"/>
      <c r="X894" s="10">
        <f t="shared" si="47"/>
        <v>0</v>
      </c>
      <c r="Y894" s="10">
        <f t="shared" si="48"/>
        <v>0</v>
      </c>
    </row>
    <row r="895" spans="1:25" ht="16" x14ac:dyDescent="0.35">
      <c r="A895" s="2" t="s">
        <v>402</v>
      </c>
      <c r="B895" s="2" t="s">
        <v>1281</v>
      </c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10">
        <f t="shared" si="46"/>
        <v>0</v>
      </c>
      <c r="V895" s="7"/>
      <c r="W895" s="7"/>
      <c r="X895" s="10">
        <f t="shared" si="47"/>
        <v>0</v>
      </c>
      <c r="Y895" s="10">
        <f t="shared" si="48"/>
        <v>0</v>
      </c>
    </row>
    <row r="896" spans="1:25" ht="16" x14ac:dyDescent="0.35">
      <c r="A896" s="2" t="s">
        <v>403</v>
      </c>
      <c r="B896" s="2" t="s">
        <v>1282</v>
      </c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10">
        <f t="shared" si="46"/>
        <v>0</v>
      </c>
      <c r="V896" s="7"/>
      <c r="W896" s="7"/>
      <c r="X896" s="10">
        <f t="shared" si="47"/>
        <v>0</v>
      </c>
      <c r="Y896" s="10">
        <f t="shared" si="48"/>
        <v>0</v>
      </c>
    </row>
    <row r="897" spans="1:25" ht="16" x14ac:dyDescent="0.35">
      <c r="A897" s="2" t="s">
        <v>404</v>
      </c>
      <c r="B897" s="2" t="s">
        <v>1283</v>
      </c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10">
        <f t="shared" si="46"/>
        <v>0</v>
      </c>
      <c r="V897" s="7"/>
      <c r="W897" s="7"/>
      <c r="X897" s="10">
        <f t="shared" si="47"/>
        <v>0</v>
      </c>
      <c r="Y897" s="10">
        <f t="shared" si="48"/>
        <v>0</v>
      </c>
    </row>
    <row r="898" spans="1:25" ht="16" x14ac:dyDescent="0.35">
      <c r="A898" s="2" t="s">
        <v>405</v>
      </c>
      <c r="B898" s="2" t="s">
        <v>1284</v>
      </c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10">
        <f t="shared" si="46"/>
        <v>0</v>
      </c>
      <c r="V898" s="7"/>
      <c r="W898" s="7"/>
      <c r="X898" s="10">
        <f t="shared" si="47"/>
        <v>0</v>
      </c>
      <c r="Y898" s="10">
        <f t="shared" si="48"/>
        <v>0</v>
      </c>
    </row>
    <row r="899" spans="1:25" x14ac:dyDescent="0.35">
      <c r="A899" s="2" t="s">
        <v>406</v>
      </c>
      <c r="B899" s="2" t="s">
        <v>1285</v>
      </c>
      <c r="C899" s="9">
        <v>-3559734</v>
      </c>
      <c r="D899" s="9">
        <v>-331101051</v>
      </c>
      <c r="E899" s="9">
        <v>-238244501</v>
      </c>
      <c r="F899" s="9">
        <v>-688064623</v>
      </c>
      <c r="G899" s="9">
        <v>-17385413</v>
      </c>
      <c r="H899" s="9">
        <v>-1078854</v>
      </c>
      <c r="I899" s="9">
        <v>-2098146</v>
      </c>
      <c r="J899" s="9">
        <v>-159094037</v>
      </c>
      <c r="K899" s="9">
        <v>-70202040</v>
      </c>
      <c r="L899" s="9">
        <v>-22608864</v>
      </c>
      <c r="M899" s="9">
        <v>-51300000</v>
      </c>
      <c r="N899" s="9">
        <v>-64970000</v>
      </c>
      <c r="O899" s="9">
        <v>-115554244</v>
      </c>
      <c r="P899" s="9">
        <v>-16268890</v>
      </c>
      <c r="Q899" s="9">
        <v>-218500000</v>
      </c>
      <c r="R899" s="9">
        <v>-111771428</v>
      </c>
      <c r="S899" s="9">
        <v>-38909826</v>
      </c>
      <c r="T899" s="9">
        <v>-380300000</v>
      </c>
      <c r="U899" s="10">
        <f t="shared" si="46"/>
        <v>-2531011651</v>
      </c>
      <c r="V899" s="9">
        <v>-99981</v>
      </c>
      <c r="W899" s="7"/>
      <c r="X899" s="10">
        <f t="shared" si="47"/>
        <v>-99981</v>
      </c>
      <c r="Y899" s="10">
        <f t="shared" si="48"/>
        <v>-2531111632</v>
      </c>
    </row>
    <row r="900" spans="1:25" x14ac:dyDescent="0.35">
      <c r="A900" s="2" t="s">
        <v>407</v>
      </c>
      <c r="B900" s="2" t="s">
        <v>1286</v>
      </c>
      <c r="C900" s="7"/>
      <c r="D900" s="11">
        <v>0</v>
      </c>
      <c r="E900" s="7"/>
      <c r="F900" s="11">
        <v>0</v>
      </c>
      <c r="G900" s="7"/>
      <c r="H900" s="7"/>
      <c r="I900" s="7"/>
      <c r="J900" s="7"/>
      <c r="K900" s="11">
        <v>0</v>
      </c>
      <c r="L900" s="7"/>
      <c r="M900" s="11">
        <v>0</v>
      </c>
      <c r="N900" s="7"/>
      <c r="O900" s="7"/>
      <c r="P900" s="7"/>
      <c r="Q900" s="11">
        <v>0</v>
      </c>
      <c r="R900" s="11">
        <v>0</v>
      </c>
      <c r="S900" s="7"/>
      <c r="T900" s="11">
        <v>0</v>
      </c>
      <c r="U900" s="10">
        <f t="shared" si="46"/>
        <v>0</v>
      </c>
      <c r="V900" s="7"/>
      <c r="W900" s="7"/>
      <c r="X900" s="10">
        <f t="shared" si="47"/>
        <v>0</v>
      </c>
      <c r="Y900" s="10">
        <f t="shared" si="48"/>
        <v>0</v>
      </c>
    </row>
    <row r="901" spans="1:25" x14ac:dyDescent="0.35">
      <c r="A901" s="2" t="s">
        <v>408</v>
      </c>
      <c r="B901" s="2" t="s">
        <v>1287</v>
      </c>
      <c r="C901" s="7"/>
      <c r="D901" s="11">
        <v>0</v>
      </c>
      <c r="E901" s="7"/>
      <c r="F901" s="11">
        <v>0</v>
      </c>
      <c r="G901" s="7"/>
      <c r="H901" s="7"/>
      <c r="I901" s="7"/>
      <c r="J901" s="7"/>
      <c r="K901" s="7"/>
      <c r="L901" s="7"/>
      <c r="M901" s="11">
        <v>0</v>
      </c>
      <c r="N901" s="9">
        <v>-14070000</v>
      </c>
      <c r="O901" s="7"/>
      <c r="P901" s="7"/>
      <c r="Q901" s="11">
        <v>0</v>
      </c>
      <c r="R901" s="11">
        <v>0</v>
      </c>
      <c r="S901" s="7"/>
      <c r="T901" s="11">
        <v>0</v>
      </c>
      <c r="U901" s="10">
        <f t="shared" si="46"/>
        <v>-14070000</v>
      </c>
      <c r="V901" s="7"/>
      <c r="W901" s="7"/>
      <c r="X901" s="10">
        <f t="shared" si="47"/>
        <v>0</v>
      </c>
      <c r="Y901" s="10">
        <f t="shared" si="48"/>
        <v>-14070000</v>
      </c>
    </row>
    <row r="902" spans="1:25" ht="16" x14ac:dyDescent="0.35">
      <c r="A902" s="2" t="s">
        <v>409</v>
      </c>
      <c r="B902" s="2" t="s">
        <v>1288</v>
      </c>
      <c r="C902" s="9">
        <v>-761521</v>
      </c>
      <c r="D902" s="9">
        <v>-265161379</v>
      </c>
      <c r="E902" s="9">
        <v>-142744501</v>
      </c>
      <c r="F902" s="9">
        <v>-240092000</v>
      </c>
      <c r="G902" s="7"/>
      <c r="H902" s="7"/>
      <c r="I902" s="7"/>
      <c r="J902" s="9">
        <v>-54729000</v>
      </c>
      <c r="K902" s="7"/>
      <c r="L902" s="7"/>
      <c r="M902" s="9">
        <v>-9300000</v>
      </c>
      <c r="N902" s="11">
        <v>0</v>
      </c>
      <c r="O902" s="7"/>
      <c r="P902" s="7"/>
      <c r="Q902" s="11">
        <v>0</v>
      </c>
      <c r="R902" s="11">
        <v>0</v>
      </c>
      <c r="S902" s="7"/>
      <c r="T902" s="11">
        <v>0</v>
      </c>
      <c r="U902" s="10">
        <f t="shared" si="46"/>
        <v>-712788401</v>
      </c>
      <c r="V902" s="7"/>
      <c r="W902" s="7"/>
      <c r="X902" s="10">
        <f t="shared" si="47"/>
        <v>0</v>
      </c>
      <c r="Y902" s="10">
        <f t="shared" si="48"/>
        <v>-712788401</v>
      </c>
    </row>
    <row r="903" spans="1:25" x14ac:dyDescent="0.35">
      <c r="A903" s="2" t="s">
        <v>410</v>
      </c>
      <c r="B903" s="2" t="s">
        <v>1289</v>
      </c>
      <c r="C903" s="9">
        <v>-2798213</v>
      </c>
      <c r="D903" s="9">
        <v>-65939672</v>
      </c>
      <c r="E903" s="9">
        <v>-95500000</v>
      </c>
      <c r="F903" s="9">
        <v>-447972623</v>
      </c>
      <c r="G903" s="9">
        <v>-17385413</v>
      </c>
      <c r="H903" s="9">
        <v>-1078854</v>
      </c>
      <c r="I903" s="9">
        <v>-2098146</v>
      </c>
      <c r="J903" s="9">
        <v>-104365037</v>
      </c>
      <c r="K903" s="9">
        <v>-70202040</v>
      </c>
      <c r="L903" s="9">
        <v>-22608864</v>
      </c>
      <c r="M903" s="9">
        <v>-42000000</v>
      </c>
      <c r="N903" s="9">
        <v>-50900000</v>
      </c>
      <c r="O903" s="9">
        <v>-115554244</v>
      </c>
      <c r="P903" s="9">
        <v>-16268890</v>
      </c>
      <c r="Q903" s="9">
        <v>-218500000</v>
      </c>
      <c r="R903" s="9">
        <v>-111771428</v>
      </c>
      <c r="S903" s="9">
        <v>-38909826</v>
      </c>
      <c r="T903" s="9">
        <v>-380300000</v>
      </c>
      <c r="U903" s="10">
        <f t="shared" si="46"/>
        <v>-1804153250</v>
      </c>
      <c r="V903" s="9">
        <v>-99981</v>
      </c>
      <c r="W903" s="7"/>
      <c r="X903" s="10">
        <f t="shared" si="47"/>
        <v>-99981</v>
      </c>
      <c r="Y903" s="10">
        <f t="shared" si="48"/>
        <v>-1804253231</v>
      </c>
    </row>
    <row r="904" spans="1:25" ht="16" x14ac:dyDescent="0.35">
      <c r="A904" s="2" t="s">
        <v>411</v>
      </c>
      <c r="B904" s="2" t="s">
        <v>1290</v>
      </c>
      <c r="C904" s="7"/>
      <c r="D904" s="11">
        <v>0</v>
      </c>
      <c r="E904" s="7"/>
      <c r="F904" s="11">
        <v>0</v>
      </c>
      <c r="G904" s="7"/>
      <c r="H904" s="7"/>
      <c r="I904" s="7"/>
      <c r="J904" s="7"/>
      <c r="K904" s="7"/>
      <c r="L904" s="7"/>
      <c r="M904" s="11">
        <v>0</v>
      </c>
      <c r="N904" s="11">
        <v>0</v>
      </c>
      <c r="O904" s="7"/>
      <c r="P904" s="7"/>
      <c r="Q904" s="11">
        <v>0</v>
      </c>
      <c r="R904" s="11">
        <v>0</v>
      </c>
      <c r="S904" s="7"/>
      <c r="T904" s="11">
        <v>0</v>
      </c>
      <c r="U904" s="10">
        <f t="shared" si="46"/>
        <v>0</v>
      </c>
      <c r="V904" s="7"/>
      <c r="W904" s="7"/>
      <c r="X904" s="10">
        <f t="shared" si="47"/>
        <v>0</v>
      </c>
      <c r="Y904" s="10">
        <f t="shared" si="48"/>
        <v>0</v>
      </c>
    </row>
    <row r="905" spans="1:25" ht="16" x14ac:dyDescent="0.35">
      <c r="A905" s="2" t="s">
        <v>412</v>
      </c>
      <c r="B905" s="2" t="s">
        <v>1291</v>
      </c>
      <c r="C905" s="9">
        <v>-2798213</v>
      </c>
      <c r="D905" s="9">
        <v>-65939672</v>
      </c>
      <c r="E905" s="9">
        <v>-95500000</v>
      </c>
      <c r="F905" s="9">
        <v>-431600000</v>
      </c>
      <c r="G905" s="9">
        <v>-17385413</v>
      </c>
      <c r="H905" s="9">
        <v>-1078854</v>
      </c>
      <c r="I905" s="7"/>
      <c r="J905" s="9">
        <v>-104365037</v>
      </c>
      <c r="K905" s="7"/>
      <c r="L905" s="9">
        <v>-22258864</v>
      </c>
      <c r="M905" s="9">
        <v>-42000000</v>
      </c>
      <c r="N905" s="9">
        <v>-50900000</v>
      </c>
      <c r="O905" s="9">
        <v>-115554244</v>
      </c>
      <c r="P905" s="9">
        <v>-16000000</v>
      </c>
      <c r="Q905" s="9">
        <v>-218500000</v>
      </c>
      <c r="R905" s="9">
        <v>-111771428</v>
      </c>
      <c r="S905" s="9">
        <v>-35209826</v>
      </c>
      <c r="T905" s="9">
        <v>-339000000</v>
      </c>
      <c r="U905" s="10">
        <f t="shared" si="46"/>
        <v>-1669861551</v>
      </c>
      <c r="V905" s="7"/>
      <c r="W905" s="7"/>
      <c r="X905" s="10">
        <f t="shared" si="47"/>
        <v>0</v>
      </c>
      <c r="Y905" s="10">
        <f t="shared" si="48"/>
        <v>-1669861551</v>
      </c>
    </row>
    <row r="906" spans="1:25" x14ac:dyDescent="0.35">
      <c r="A906" s="2" t="s">
        <v>413</v>
      </c>
      <c r="B906" s="2" t="s">
        <v>1292</v>
      </c>
      <c r="C906" s="7"/>
      <c r="D906" s="11">
        <v>0</v>
      </c>
      <c r="E906" s="7"/>
      <c r="F906" s="9">
        <v>-16372623</v>
      </c>
      <c r="G906" s="7"/>
      <c r="H906" s="7"/>
      <c r="I906" s="9">
        <v>-2098146</v>
      </c>
      <c r="J906" s="7"/>
      <c r="K906" s="9">
        <v>-70202040</v>
      </c>
      <c r="L906" s="9">
        <v>-350000</v>
      </c>
      <c r="M906" s="11">
        <v>0</v>
      </c>
      <c r="N906" s="7"/>
      <c r="O906" s="7"/>
      <c r="P906" s="9">
        <v>-268890</v>
      </c>
      <c r="Q906" s="11">
        <v>0</v>
      </c>
      <c r="R906" s="11">
        <v>0</v>
      </c>
      <c r="S906" s="9">
        <v>-3700000</v>
      </c>
      <c r="T906" s="9">
        <v>-41300000</v>
      </c>
      <c r="U906" s="10">
        <f t="shared" si="46"/>
        <v>-134291699</v>
      </c>
      <c r="V906" s="9">
        <v>-99981</v>
      </c>
      <c r="W906" s="7"/>
      <c r="X906" s="10">
        <f t="shared" si="47"/>
        <v>-99981</v>
      </c>
      <c r="Y906" s="10">
        <f t="shared" si="48"/>
        <v>-134391680</v>
      </c>
    </row>
    <row r="907" spans="1:25" x14ac:dyDescent="0.35">
      <c r="A907" s="2" t="s">
        <v>414</v>
      </c>
      <c r="B907" s="2" t="s">
        <v>1293</v>
      </c>
      <c r="C907" s="7"/>
      <c r="D907" s="11">
        <v>0</v>
      </c>
      <c r="E907" s="7"/>
      <c r="F907" s="9">
        <v>-63868584</v>
      </c>
      <c r="G907" s="7"/>
      <c r="H907" s="7"/>
      <c r="I907" s="7"/>
      <c r="J907" s="7"/>
      <c r="K907" s="9">
        <v>-59195</v>
      </c>
      <c r="L907" s="7"/>
      <c r="M907" s="7"/>
      <c r="N907" s="11">
        <v>0</v>
      </c>
      <c r="O907" s="7"/>
      <c r="P907" s="7"/>
      <c r="Q907" s="11">
        <v>0</v>
      </c>
      <c r="R907" s="11">
        <v>0</v>
      </c>
      <c r="S907" s="7"/>
      <c r="T907" s="7"/>
      <c r="U907" s="10">
        <f t="shared" si="46"/>
        <v>-63927779</v>
      </c>
      <c r="V907" s="7"/>
      <c r="W907" s="11">
        <v>0</v>
      </c>
      <c r="X907" s="10">
        <f t="shared" si="47"/>
        <v>0</v>
      </c>
      <c r="Y907" s="10">
        <f t="shared" si="48"/>
        <v>-63927779</v>
      </c>
    </row>
    <row r="908" spans="1:25" x14ac:dyDescent="0.35">
      <c r="A908" s="2" t="s">
        <v>415</v>
      </c>
      <c r="B908" s="2" t="s">
        <v>1294</v>
      </c>
      <c r="C908" s="7"/>
      <c r="D908" s="9">
        <v>-351817</v>
      </c>
      <c r="E908" s="7"/>
      <c r="F908" s="9">
        <v>-436440</v>
      </c>
      <c r="G908" s="7"/>
      <c r="H908" s="7"/>
      <c r="I908" s="7"/>
      <c r="J908" s="9">
        <v>-18462565</v>
      </c>
      <c r="K908" s="11">
        <v>0</v>
      </c>
      <c r="L908" s="7"/>
      <c r="M908" s="9">
        <v>-102523</v>
      </c>
      <c r="N908" s="7"/>
      <c r="O908" s="9">
        <v>-19644783</v>
      </c>
      <c r="P908" s="7"/>
      <c r="Q908" s="11">
        <v>0</v>
      </c>
      <c r="R908" s="9">
        <v>-70706191</v>
      </c>
      <c r="S908" s="7"/>
      <c r="T908" s="9">
        <v>-53139</v>
      </c>
      <c r="U908" s="10">
        <f t="shared" ref="U908:U951" si="49">SUM(C908:T908)</f>
        <v>-109757458</v>
      </c>
      <c r="V908" s="7"/>
      <c r="W908" s="7"/>
      <c r="X908" s="10">
        <f t="shared" ref="X908:X952" si="50">SUM(V908:W908)</f>
        <v>0</v>
      </c>
      <c r="Y908" s="10">
        <f t="shared" ref="Y908:Y952" si="51">U908+X908</f>
        <v>-109757458</v>
      </c>
    </row>
    <row r="909" spans="1:25" x14ac:dyDescent="0.35">
      <c r="A909" s="2" t="s">
        <v>416</v>
      </c>
      <c r="B909" s="2" t="s">
        <v>1295</v>
      </c>
      <c r="C909" s="7"/>
      <c r="D909" s="7"/>
      <c r="E909" s="7"/>
      <c r="F909" s="11">
        <v>0</v>
      </c>
      <c r="G909" s="7"/>
      <c r="H909" s="7"/>
      <c r="I909" s="7"/>
      <c r="J909" s="7"/>
      <c r="K909" s="11">
        <v>0</v>
      </c>
      <c r="L909" s="7"/>
      <c r="M909" s="11">
        <v>0</v>
      </c>
      <c r="N909" s="7"/>
      <c r="O909" s="7"/>
      <c r="P909" s="7"/>
      <c r="Q909" s="11">
        <v>0</v>
      </c>
      <c r="R909" s="11">
        <v>0</v>
      </c>
      <c r="S909" s="7"/>
      <c r="T909" s="11">
        <v>0</v>
      </c>
      <c r="U909" s="10">
        <f t="shared" si="49"/>
        <v>0</v>
      </c>
      <c r="V909" s="7"/>
      <c r="W909" s="7"/>
      <c r="X909" s="10">
        <f t="shared" si="50"/>
        <v>0</v>
      </c>
      <c r="Y909" s="10">
        <f t="shared" si="51"/>
        <v>0</v>
      </c>
    </row>
    <row r="910" spans="1:25" x14ac:dyDescent="0.35">
      <c r="A910" s="2" t="s">
        <v>417</v>
      </c>
      <c r="B910" s="2" t="s">
        <v>1296</v>
      </c>
      <c r="C910" s="7"/>
      <c r="D910" s="9">
        <v>-351817</v>
      </c>
      <c r="E910" s="7"/>
      <c r="F910" s="9">
        <v>-436440</v>
      </c>
      <c r="G910" s="7"/>
      <c r="H910" s="7"/>
      <c r="I910" s="7"/>
      <c r="J910" s="9">
        <v>-18462565</v>
      </c>
      <c r="K910" s="11">
        <v>0</v>
      </c>
      <c r="L910" s="7"/>
      <c r="M910" s="9">
        <v>-102523</v>
      </c>
      <c r="N910" s="7"/>
      <c r="O910" s="9">
        <v>-19644783</v>
      </c>
      <c r="P910" s="7"/>
      <c r="Q910" s="11">
        <v>0</v>
      </c>
      <c r="R910" s="9">
        <v>-70706191</v>
      </c>
      <c r="S910" s="7"/>
      <c r="T910" s="9">
        <v>-53139</v>
      </c>
      <c r="U910" s="10">
        <f t="shared" si="49"/>
        <v>-109757458</v>
      </c>
      <c r="V910" s="7"/>
      <c r="W910" s="7"/>
      <c r="X910" s="10">
        <f t="shared" si="50"/>
        <v>0</v>
      </c>
      <c r="Y910" s="10">
        <f t="shared" si="51"/>
        <v>-109757458</v>
      </c>
    </row>
    <row r="911" spans="1:25" x14ac:dyDescent="0.35">
      <c r="A911" s="2" t="s">
        <v>418</v>
      </c>
      <c r="B911" s="2" t="s">
        <v>1297</v>
      </c>
      <c r="C911" s="7"/>
      <c r="D911" s="7"/>
      <c r="E911" s="7"/>
      <c r="F911" s="11">
        <v>0</v>
      </c>
      <c r="G911" s="7"/>
      <c r="H911" s="7"/>
      <c r="I911" s="7"/>
      <c r="J911" s="7"/>
      <c r="K911" s="11">
        <v>0</v>
      </c>
      <c r="L911" s="7"/>
      <c r="M911" s="11">
        <v>0</v>
      </c>
      <c r="N911" s="7"/>
      <c r="O911" s="7"/>
      <c r="P911" s="7"/>
      <c r="Q911" s="11">
        <v>0</v>
      </c>
      <c r="R911" s="11">
        <v>0</v>
      </c>
      <c r="S911" s="7"/>
      <c r="T911" s="11">
        <v>0</v>
      </c>
      <c r="U911" s="10">
        <f t="shared" si="49"/>
        <v>0</v>
      </c>
      <c r="V911" s="7"/>
      <c r="W911" s="7"/>
      <c r="X911" s="10">
        <f t="shared" si="50"/>
        <v>0</v>
      </c>
      <c r="Y911" s="10">
        <f t="shared" si="51"/>
        <v>0</v>
      </c>
    </row>
    <row r="912" spans="1:25" x14ac:dyDescent="0.35">
      <c r="A912" s="2" t="s">
        <v>419</v>
      </c>
      <c r="B912" s="2" t="s">
        <v>1298</v>
      </c>
      <c r="C912" s="7"/>
      <c r="D912" s="7"/>
      <c r="E912" s="7"/>
      <c r="F912" s="11">
        <v>0</v>
      </c>
      <c r="G912" s="7"/>
      <c r="H912" s="7"/>
      <c r="I912" s="7"/>
      <c r="J912" s="7"/>
      <c r="K912" s="11">
        <v>0</v>
      </c>
      <c r="L912" s="7"/>
      <c r="M912" s="11">
        <v>0</v>
      </c>
      <c r="N912" s="7"/>
      <c r="O912" s="7"/>
      <c r="P912" s="7"/>
      <c r="Q912" s="11">
        <v>0</v>
      </c>
      <c r="R912" s="11">
        <v>0</v>
      </c>
      <c r="S912" s="7"/>
      <c r="T912" s="11">
        <v>0</v>
      </c>
      <c r="U912" s="10">
        <f t="shared" si="49"/>
        <v>0</v>
      </c>
      <c r="V912" s="7"/>
      <c r="W912" s="7"/>
      <c r="X912" s="10">
        <f t="shared" si="50"/>
        <v>0</v>
      </c>
      <c r="Y912" s="10">
        <f t="shared" si="51"/>
        <v>0</v>
      </c>
    </row>
    <row r="913" spans="1:25" x14ac:dyDescent="0.35">
      <c r="A913" s="2" t="s">
        <v>420</v>
      </c>
      <c r="B913" s="2" t="s">
        <v>1299</v>
      </c>
      <c r="C913" s="7"/>
      <c r="D913" s="7"/>
      <c r="E913" s="7"/>
      <c r="F913" s="11">
        <v>0</v>
      </c>
      <c r="G913" s="7"/>
      <c r="H913" s="7"/>
      <c r="I913" s="7"/>
      <c r="J913" s="7"/>
      <c r="K913" s="11">
        <v>0</v>
      </c>
      <c r="L913" s="7"/>
      <c r="M913" s="11">
        <v>0</v>
      </c>
      <c r="N913" s="7"/>
      <c r="O913" s="7"/>
      <c r="P913" s="7"/>
      <c r="Q913" s="11">
        <v>0</v>
      </c>
      <c r="R913" s="11">
        <v>0</v>
      </c>
      <c r="S913" s="7"/>
      <c r="T913" s="11">
        <v>0</v>
      </c>
      <c r="U913" s="10">
        <f t="shared" si="49"/>
        <v>0</v>
      </c>
      <c r="V913" s="7"/>
      <c r="W913" s="7"/>
      <c r="X913" s="10">
        <f t="shared" si="50"/>
        <v>0</v>
      </c>
      <c r="Y913" s="10">
        <f t="shared" si="51"/>
        <v>0</v>
      </c>
    </row>
    <row r="914" spans="1:25" x14ac:dyDescent="0.35">
      <c r="A914" s="2" t="s">
        <v>421</v>
      </c>
      <c r="B914" s="2" t="s">
        <v>1300</v>
      </c>
      <c r="C914" s="7"/>
      <c r="D914" s="7"/>
      <c r="E914" s="7"/>
      <c r="F914" s="11">
        <v>0</v>
      </c>
      <c r="G914" s="7"/>
      <c r="H914" s="7"/>
      <c r="I914" s="7"/>
      <c r="J914" s="7"/>
      <c r="K914" s="11">
        <v>0</v>
      </c>
      <c r="L914" s="7"/>
      <c r="M914" s="11">
        <v>0</v>
      </c>
      <c r="N914" s="7"/>
      <c r="O914" s="7"/>
      <c r="P914" s="7"/>
      <c r="Q914" s="11">
        <v>0</v>
      </c>
      <c r="R914" s="11">
        <v>0</v>
      </c>
      <c r="S914" s="7"/>
      <c r="T914" s="11">
        <v>0</v>
      </c>
      <c r="U914" s="10">
        <f t="shared" si="49"/>
        <v>0</v>
      </c>
      <c r="V914" s="7"/>
      <c r="W914" s="7"/>
      <c r="X914" s="10">
        <f t="shared" si="50"/>
        <v>0</v>
      </c>
      <c r="Y914" s="10">
        <f t="shared" si="51"/>
        <v>0</v>
      </c>
    </row>
    <row r="915" spans="1:25" x14ac:dyDescent="0.35">
      <c r="A915" s="2" t="s">
        <v>422</v>
      </c>
      <c r="B915" s="2" t="s">
        <v>1301</v>
      </c>
      <c r="C915" s="7"/>
      <c r="D915" s="7"/>
      <c r="E915" s="7"/>
      <c r="F915" s="11">
        <v>0</v>
      </c>
      <c r="G915" s="7"/>
      <c r="H915" s="7"/>
      <c r="I915" s="7"/>
      <c r="J915" s="7"/>
      <c r="K915" s="11">
        <v>0</v>
      </c>
      <c r="L915" s="7"/>
      <c r="M915" s="11">
        <v>0</v>
      </c>
      <c r="N915" s="11">
        <v>0</v>
      </c>
      <c r="O915" s="7"/>
      <c r="P915" s="7"/>
      <c r="Q915" s="11">
        <v>0</v>
      </c>
      <c r="R915" s="11">
        <v>0</v>
      </c>
      <c r="S915" s="7"/>
      <c r="T915" s="11">
        <v>0</v>
      </c>
      <c r="U915" s="10">
        <f t="shared" si="49"/>
        <v>0</v>
      </c>
      <c r="V915" s="7"/>
      <c r="W915" s="9">
        <v>-7043380</v>
      </c>
      <c r="X915" s="10">
        <f t="shared" si="50"/>
        <v>-7043380</v>
      </c>
      <c r="Y915" s="10">
        <f t="shared" si="51"/>
        <v>-7043380</v>
      </c>
    </row>
    <row r="916" spans="1:25" x14ac:dyDescent="0.35">
      <c r="A916" s="2" t="s">
        <v>423</v>
      </c>
      <c r="B916" s="2" t="s">
        <v>1302</v>
      </c>
      <c r="C916" s="9">
        <v>-31442130</v>
      </c>
      <c r="D916" s="9">
        <v>-58150910</v>
      </c>
      <c r="E916" s="9">
        <v>-57676370</v>
      </c>
      <c r="F916" s="9">
        <v>-4451166</v>
      </c>
      <c r="G916" s="9">
        <v>-12096149</v>
      </c>
      <c r="H916" s="9">
        <v>-238436</v>
      </c>
      <c r="I916" s="9">
        <v>-3228927</v>
      </c>
      <c r="J916" s="9">
        <v>-43389930</v>
      </c>
      <c r="K916" s="9">
        <v>-184281735</v>
      </c>
      <c r="L916" s="9">
        <v>-28105408</v>
      </c>
      <c r="M916" s="9">
        <v>-47795</v>
      </c>
      <c r="N916" s="9">
        <v>-21078909</v>
      </c>
      <c r="O916" s="9">
        <v>-102823712</v>
      </c>
      <c r="P916" s="9">
        <v>-615204</v>
      </c>
      <c r="Q916" s="9">
        <v>-137895941</v>
      </c>
      <c r="R916" s="9">
        <v>-24457890</v>
      </c>
      <c r="S916" s="9">
        <v>-17573038</v>
      </c>
      <c r="T916" s="9">
        <v>-154135128</v>
      </c>
      <c r="U916" s="10">
        <f t="shared" si="49"/>
        <v>-881688778</v>
      </c>
      <c r="V916" s="9">
        <v>-5653</v>
      </c>
      <c r="W916" s="9">
        <v>-3851954</v>
      </c>
      <c r="X916" s="10">
        <f t="shared" si="50"/>
        <v>-3857607</v>
      </c>
      <c r="Y916" s="10">
        <f t="shared" si="51"/>
        <v>-885546385</v>
      </c>
    </row>
    <row r="917" spans="1:25" ht="16" x14ac:dyDescent="0.35">
      <c r="A917" s="2" t="s">
        <v>424</v>
      </c>
      <c r="B917" s="2" t="s">
        <v>1303</v>
      </c>
      <c r="C917" s="9">
        <v>-30236973</v>
      </c>
      <c r="D917" s="9">
        <v>-58109633</v>
      </c>
      <c r="E917" s="9">
        <v>-57676370</v>
      </c>
      <c r="F917" s="9">
        <v>-3345209</v>
      </c>
      <c r="G917" s="9">
        <v>-11944137</v>
      </c>
      <c r="H917" s="7"/>
      <c r="I917" s="9">
        <v>-3056060</v>
      </c>
      <c r="J917" s="9">
        <v>-42624708</v>
      </c>
      <c r="K917" s="9">
        <v>-178912297</v>
      </c>
      <c r="L917" s="9">
        <v>-22646303</v>
      </c>
      <c r="M917" s="11">
        <v>0</v>
      </c>
      <c r="N917" s="9">
        <v>-21078909</v>
      </c>
      <c r="O917" s="9">
        <v>-92945489</v>
      </c>
      <c r="P917" s="7"/>
      <c r="Q917" s="9">
        <v>-135563985</v>
      </c>
      <c r="R917" s="9">
        <v>-16555550</v>
      </c>
      <c r="S917" s="9">
        <v>-16263089</v>
      </c>
      <c r="T917" s="9">
        <v>-144484764</v>
      </c>
      <c r="U917" s="10">
        <f t="shared" si="49"/>
        <v>-835443476</v>
      </c>
      <c r="V917" s="9">
        <v>-5653</v>
      </c>
      <c r="W917" s="9">
        <v>-3743193</v>
      </c>
      <c r="X917" s="10">
        <f t="shared" si="50"/>
        <v>-3748846</v>
      </c>
      <c r="Y917" s="10">
        <f t="shared" si="51"/>
        <v>-839192322</v>
      </c>
    </row>
    <row r="918" spans="1:25" x14ac:dyDescent="0.35">
      <c r="A918" s="2" t="s">
        <v>425</v>
      </c>
      <c r="B918" s="2" t="s">
        <v>1304</v>
      </c>
      <c r="C918" s="9">
        <v>-390660</v>
      </c>
      <c r="D918" s="9">
        <v>-10749</v>
      </c>
      <c r="E918" s="9">
        <v>-2821588</v>
      </c>
      <c r="F918" s="9">
        <v>113349</v>
      </c>
      <c r="G918" s="7"/>
      <c r="H918" s="7"/>
      <c r="I918" s="9">
        <v>-3056060</v>
      </c>
      <c r="J918" s="9">
        <v>-432330</v>
      </c>
      <c r="K918" s="9">
        <v>-22712466</v>
      </c>
      <c r="L918" s="9">
        <v>-3793817</v>
      </c>
      <c r="M918" s="11">
        <v>0</v>
      </c>
      <c r="N918" s="9">
        <v>-21078909</v>
      </c>
      <c r="O918" s="9">
        <v>-9033623</v>
      </c>
      <c r="P918" s="7"/>
      <c r="Q918" s="9">
        <v>-9422709</v>
      </c>
      <c r="R918" s="11">
        <v>0</v>
      </c>
      <c r="S918" s="9">
        <v>-2030468</v>
      </c>
      <c r="T918" s="9">
        <v>-33178257</v>
      </c>
      <c r="U918" s="10">
        <f t="shared" si="49"/>
        <v>-107848287</v>
      </c>
      <c r="V918" s="9">
        <v>-5653</v>
      </c>
      <c r="W918" s="7"/>
      <c r="X918" s="10">
        <f t="shared" si="50"/>
        <v>-5653</v>
      </c>
      <c r="Y918" s="10">
        <f t="shared" si="51"/>
        <v>-107853940</v>
      </c>
    </row>
    <row r="919" spans="1:25" x14ac:dyDescent="0.35">
      <c r="A919" s="2" t="s">
        <v>426</v>
      </c>
      <c r="B919" s="2" t="s">
        <v>1305</v>
      </c>
      <c r="C919" s="9">
        <v>-8197008</v>
      </c>
      <c r="D919" s="9">
        <v>-57277171</v>
      </c>
      <c r="E919" s="9">
        <v>-54814987</v>
      </c>
      <c r="F919" s="9">
        <v>-3458558</v>
      </c>
      <c r="G919" s="9">
        <v>-11944137</v>
      </c>
      <c r="H919" s="7"/>
      <c r="I919" s="7"/>
      <c r="J919" s="9">
        <v>-42192378</v>
      </c>
      <c r="K919" s="9">
        <v>-156176959</v>
      </c>
      <c r="L919" s="9">
        <v>-18852486</v>
      </c>
      <c r="M919" s="11">
        <v>0</v>
      </c>
      <c r="N919" s="11">
        <v>0</v>
      </c>
      <c r="O919" s="9">
        <v>-83911866</v>
      </c>
      <c r="P919" s="7"/>
      <c r="Q919" s="9">
        <v>-126198745</v>
      </c>
      <c r="R919" s="9">
        <v>-16555550</v>
      </c>
      <c r="S919" s="9">
        <v>-14232621</v>
      </c>
      <c r="T919" s="9">
        <v>-111306507</v>
      </c>
      <c r="U919" s="10">
        <f t="shared" si="49"/>
        <v>-705118973</v>
      </c>
      <c r="V919" s="7"/>
      <c r="W919" s="9">
        <v>-3473210</v>
      </c>
      <c r="X919" s="10">
        <f t="shared" si="50"/>
        <v>-3473210</v>
      </c>
      <c r="Y919" s="10">
        <f t="shared" si="51"/>
        <v>-708592183</v>
      </c>
    </row>
    <row r="920" spans="1:25" x14ac:dyDescent="0.35">
      <c r="A920" s="2" t="s">
        <v>427</v>
      </c>
      <c r="B920" s="2" t="s">
        <v>1306</v>
      </c>
      <c r="C920" s="9">
        <v>-21649305</v>
      </c>
      <c r="D920" s="9">
        <v>-821713</v>
      </c>
      <c r="E920" s="9">
        <v>-39795</v>
      </c>
      <c r="F920" s="11">
        <v>0</v>
      </c>
      <c r="G920" s="7"/>
      <c r="H920" s="7"/>
      <c r="I920" s="7"/>
      <c r="J920" s="11">
        <v>0</v>
      </c>
      <c r="K920" s="9">
        <v>-22872</v>
      </c>
      <c r="L920" s="7"/>
      <c r="M920" s="11">
        <v>0</v>
      </c>
      <c r="N920" s="11">
        <v>0</v>
      </c>
      <c r="O920" s="11">
        <v>0</v>
      </c>
      <c r="P920" s="7"/>
      <c r="Q920" s="9">
        <v>57469</v>
      </c>
      <c r="R920" s="11">
        <v>0</v>
      </c>
      <c r="S920" s="11">
        <v>0</v>
      </c>
      <c r="T920" s="11">
        <v>0</v>
      </c>
      <c r="U920" s="10">
        <f t="shared" si="49"/>
        <v>-22476216</v>
      </c>
      <c r="V920" s="7"/>
      <c r="W920" s="9">
        <v>-269983</v>
      </c>
      <c r="X920" s="10">
        <f t="shared" si="50"/>
        <v>-269983</v>
      </c>
      <c r="Y920" s="10">
        <f t="shared" si="51"/>
        <v>-22746199</v>
      </c>
    </row>
    <row r="921" spans="1:25" ht="16" x14ac:dyDescent="0.35">
      <c r="A921" s="2" t="s">
        <v>428</v>
      </c>
      <c r="B921" s="2" t="s">
        <v>1307</v>
      </c>
      <c r="C921" s="9">
        <v>-1205157</v>
      </c>
      <c r="D921" s="9">
        <v>-41277</v>
      </c>
      <c r="E921" s="7"/>
      <c r="F921" s="9">
        <v>-1105957</v>
      </c>
      <c r="G921" s="7"/>
      <c r="H921" s="7"/>
      <c r="I921" s="9">
        <v>-162500</v>
      </c>
      <c r="J921" s="9">
        <v>-765222</v>
      </c>
      <c r="K921" s="9">
        <v>-194249</v>
      </c>
      <c r="L921" s="7"/>
      <c r="M921" s="9">
        <v>-47795</v>
      </c>
      <c r="N921" s="11">
        <v>0</v>
      </c>
      <c r="O921" s="9">
        <v>-4397054</v>
      </c>
      <c r="P921" s="9">
        <v>-615204</v>
      </c>
      <c r="Q921" s="9">
        <v>-1993359</v>
      </c>
      <c r="R921" s="11">
        <v>0</v>
      </c>
      <c r="S921" s="9">
        <v>-97731</v>
      </c>
      <c r="T921" s="11">
        <v>0</v>
      </c>
      <c r="U921" s="10">
        <f t="shared" si="49"/>
        <v>-10625505</v>
      </c>
      <c r="V921" s="7"/>
      <c r="W921" s="9">
        <v>-108761</v>
      </c>
      <c r="X921" s="10">
        <f t="shared" si="50"/>
        <v>-108761</v>
      </c>
      <c r="Y921" s="10">
        <f t="shared" si="51"/>
        <v>-10734266</v>
      </c>
    </row>
    <row r="922" spans="1:25" ht="16" x14ac:dyDescent="0.35">
      <c r="A922" s="2" t="s">
        <v>855</v>
      </c>
      <c r="B922" s="2" t="s">
        <v>1308</v>
      </c>
      <c r="C922" s="7"/>
      <c r="D922" s="11">
        <v>0</v>
      </c>
      <c r="E922" s="7"/>
      <c r="F922" s="11">
        <v>0</v>
      </c>
      <c r="G922" s="7"/>
      <c r="H922" s="7"/>
      <c r="I922" s="7"/>
      <c r="J922" s="9">
        <v>-574239</v>
      </c>
      <c r="K922" s="11">
        <v>0</v>
      </c>
      <c r="L922" s="7"/>
      <c r="M922" s="11">
        <v>0</v>
      </c>
      <c r="N922" s="11">
        <v>0</v>
      </c>
      <c r="O922" s="9">
        <v>-566741</v>
      </c>
      <c r="P922" s="7"/>
      <c r="Q922" s="11">
        <v>0</v>
      </c>
      <c r="R922" s="11">
        <v>0</v>
      </c>
      <c r="S922" s="7"/>
      <c r="T922" s="11">
        <v>0</v>
      </c>
      <c r="U922" s="10">
        <f t="shared" si="49"/>
        <v>-1140980</v>
      </c>
      <c r="V922" s="7"/>
      <c r="W922" s="9">
        <v>-108761</v>
      </c>
      <c r="X922" s="10">
        <f t="shared" si="50"/>
        <v>-108761</v>
      </c>
      <c r="Y922" s="10">
        <f t="shared" si="51"/>
        <v>-1249741</v>
      </c>
    </row>
    <row r="923" spans="1:25" ht="16" x14ac:dyDescent="0.35">
      <c r="A923" s="2" t="s">
        <v>429</v>
      </c>
      <c r="B923" s="2" t="s">
        <v>1309</v>
      </c>
      <c r="C923" s="7"/>
      <c r="D923" s="11">
        <v>0</v>
      </c>
      <c r="E923" s="7"/>
      <c r="F923" s="11">
        <v>0</v>
      </c>
      <c r="G923" s="7"/>
      <c r="H923" s="7"/>
      <c r="I923" s="7"/>
      <c r="J923" s="7"/>
      <c r="K923" s="11">
        <v>0</v>
      </c>
      <c r="L923" s="7"/>
      <c r="M923" s="11">
        <v>0</v>
      </c>
      <c r="N923" s="11">
        <v>0</v>
      </c>
      <c r="O923" s="7"/>
      <c r="P923" s="7"/>
      <c r="Q923" s="11">
        <v>0</v>
      </c>
      <c r="R923" s="11">
        <v>0</v>
      </c>
      <c r="S923" s="7"/>
      <c r="T923" s="11">
        <v>0</v>
      </c>
      <c r="U923" s="10">
        <f t="shared" si="49"/>
        <v>0</v>
      </c>
      <c r="V923" s="7"/>
      <c r="W923" s="7"/>
      <c r="X923" s="10">
        <f t="shared" si="50"/>
        <v>0</v>
      </c>
      <c r="Y923" s="10">
        <f t="shared" si="51"/>
        <v>0</v>
      </c>
    </row>
    <row r="924" spans="1:25" x14ac:dyDescent="0.35">
      <c r="A924" s="2" t="s">
        <v>430</v>
      </c>
      <c r="B924" s="2" t="s">
        <v>1310</v>
      </c>
      <c r="C924" s="9">
        <v>-1205157</v>
      </c>
      <c r="D924" s="9">
        <v>-41277</v>
      </c>
      <c r="E924" s="7"/>
      <c r="F924" s="9">
        <v>-1105957</v>
      </c>
      <c r="G924" s="7"/>
      <c r="H924" s="7"/>
      <c r="I924" s="9">
        <v>-162500</v>
      </c>
      <c r="J924" s="9">
        <v>-190983</v>
      </c>
      <c r="K924" s="9">
        <v>-194249</v>
      </c>
      <c r="L924" s="7"/>
      <c r="M924" s="9">
        <v>-47795</v>
      </c>
      <c r="N924" s="11">
        <v>0</v>
      </c>
      <c r="O924" s="9">
        <v>-3830313</v>
      </c>
      <c r="P924" s="9">
        <v>-615204</v>
      </c>
      <c r="Q924" s="9">
        <v>-1993359</v>
      </c>
      <c r="R924" s="11">
        <v>0</v>
      </c>
      <c r="S924" s="9">
        <v>-97731</v>
      </c>
      <c r="T924" s="11">
        <v>0</v>
      </c>
      <c r="U924" s="10">
        <f t="shared" si="49"/>
        <v>-9484525</v>
      </c>
      <c r="V924" s="7"/>
      <c r="W924" s="7"/>
      <c r="X924" s="10">
        <f t="shared" si="50"/>
        <v>0</v>
      </c>
      <c r="Y924" s="10">
        <f t="shared" si="51"/>
        <v>-9484525</v>
      </c>
    </row>
    <row r="925" spans="1:25" x14ac:dyDescent="0.35">
      <c r="A925" s="2" t="s">
        <v>431</v>
      </c>
      <c r="B925" s="2" t="s">
        <v>1311</v>
      </c>
      <c r="C925" s="7"/>
      <c r="D925" s="11">
        <v>0</v>
      </c>
      <c r="E925" s="7"/>
      <c r="F925" s="11">
        <v>0</v>
      </c>
      <c r="G925" s="7"/>
      <c r="H925" s="7"/>
      <c r="I925" s="7"/>
      <c r="J925" s="7"/>
      <c r="K925" s="11">
        <v>0</v>
      </c>
      <c r="L925" s="7"/>
      <c r="M925" s="11">
        <v>0</v>
      </c>
      <c r="N925" s="11">
        <v>0</v>
      </c>
      <c r="O925" s="7"/>
      <c r="P925" s="7"/>
      <c r="Q925" s="7"/>
      <c r="R925" s="11">
        <v>0</v>
      </c>
      <c r="S925" s="7"/>
      <c r="T925" s="11">
        <v>0</v>
      </c>
      <c r="U925" s="10">
        <f t="shared" si="49"/>
        <v>0</v>
      </c>
      <c r="V925" s="7"/>
      <c r="W925" s="7"/>
      <c r="X925" s="10">
        <f t="shared" si="50"/>
        <v>0</v>
      </c>
      <c r="Y925" s="10">
        <f t="shared" si="51"/>
        <v>0</v>
      </c>
    </row>
    <row r="926" spans="1:25" ht="16" x14ac:dyDescent="0.35">
      <c r="A926" s="2" t="s">
        <v>432</v>
      </c>
      <c r="B926" s="2" t="s">
        <v>1312</v>
      </c>
      <c r="C926" s="7"/>
      <c r="D926" s="11">
        <v>0</v>
      </c>
      <c r="E926" s="7"/>
      <c r="F926" s="11">
        <v>0</v>
      </c>
      <c r="G926" s="9">
        <v>-152012</v>
      </c>
      <c r="H926" s="9">
        <v>-238436</v>
      </c>
      <c r="I926" s="9">
        <v>-10367</v>
      </c>
      <c r="J926" s="7"/>
      <c r="K926" s="9">
        <v>-5175189</v>
      </c>
      <c r="L926" s="9">
        <v>-5459105</v>
      </c>
      <c r="M926" s="11">
        <v>0</v>
      </c>
      <c r="N926" s="11">
        <v>0</v>
      </c>
      <c r="O926" s="9">
        <v>-5481169</v>
      </c>
      <c r="P926" s="7"/>
      <c r="Q926" s="9">
        <v>-338597</v>
      </c>
      <c r="R926" s="9">
        <v>-7902340</v>
      </c>
      <c r="S926" s="9">
        <v>-1212218</v>
      </c>
      <c r="T926" s="9">
        <v>-9650364</v>
      </c>
      <c r="U926" s="10">
        <f t="shared" si="49"/>
        <v>-35619797</v>
      </c>
      <c r="V926" s="7"/>
      <c r="W926" s="7"/>
      <c r="X926" s="10">
        <f t="shared" si="50"/>
        <v>0</v>
      </c>
      <c r="Y926" s="10">
        <f t="shared" si="51"/>
        <v>-35619797</v>
      </c>
    </row>
    <row r="927" spans="1:25" x14ac:dyDescent="0.35">
      <c r="A927" s="2" t="s">
        <v>433</v>
      </c>
      <c r="B927" s="2" t="s">
        <v>1313</v>
      </c>
      <c r="C927" s="7"/>
      <c r="D927" s="11">
        <v>0</v>
      </c>
      <c r="E927" s="7"/>
      <c r="F927" s="11">
        <v>0</v>
      </c>
      <c r="G927" s="7"/>
      <c r="H927" s="7"/>
      <c r="I927" s="7"/>
      <c r="J927" s="7"/>
      <c r="K927" s="11">
        <v>0</v>
      </c>
      <c r="L927" s="7"/>
      <c r="M927" s="11">
        <v>0</v>
      </c>
      <c r="N927" s="11">
        <v>0</v>
      </c>
      <c r="O927" s="7"/>
      <c r="P927" s="7"/>
      <c r="Q927" s="11">
        <v>0</v>
      </c>
      <c r="R927" s="11">
        <v>0</v>
      </c>
      <c r="S927" s="7"/>
      <c r="T927" s="11">
        <v>0</v>
      </c>
      <c r="U927" s="10">
        <f t="shared" si="49"/>
        <v>0</v>
      </c>
      <c r="V927" s="7"/>
      <c r="W927" s="7"/>
      <c r="X927" s="10">
        <f t="shared" si="50"/>
        <v>0</v>
      </c>
      <c r="Y927" s="10">
        <f t="shared" si="51"/>
        <v>0</v>
      </c>
    </row>
    <row r="928" spans="1:25" x14ac:dyDescent="0.35">
      <c r="A928" s="2" t="s">
        <v>434</v>
      </c>
      <c r="B928" s="2" t="s">
        <v>1314</v>
      </c>
      <c r="C928" s="7"/>
      <c r="D928" s="9">
        <v>-168022</v>
      </c>
      <c r="E928" s="9">
        <v>-8247460</v>
      </c>
      <c r="F928" s="9">
        <v>-1532920</v>
      </c>
      <c r="G928" s="9">
        <v>-279275</v>
      </c>
      <c r="H928" s="9">
        <v>-142401</v>
      </c>
      <c r="I928" s="9">
        <v>-76260</v>
      </c>
      <c r="J928" s="7"/>
      <c r="K928" s="9">
        <v>-3398079</v>
      </c>
      <c r="L928" s="7"/>
      <c r="M928" s="9">
        <v>-12262627</v>
      </c>
      <c r="N928" s="9">
        <v>-20016863</v>
      </c>
      <c r="O928" s="7"/>
      <c r="P928" s="9">
        <v>-3353745</v>
      </c>
      <c r="Q928" s="9">
        <v>-16537564</v>
      </c>
      <c r="R928" s="9">
        <v>-667357</v>
      </c>
      <c r="S928" s="9">
        <v>-10563232</v>
      </c>
      <c r="T928" s="9">
        <v>-2755594</v>
      </c>
      <c r="U928" s="10">
        <f t="shared" si="49"/>
        <v>-80001399</v>
      </c>
      <c r="V928" s="9">
        <v>-19375</v>
      </c>
      <c r="W928" s="9">
        <v>-16689211</v>
      </c>
      <c r="X928" s="10">
        <f t="shared" si="50"/>
        <v>-16708586</v>
      </c>
      <c r="Y928" s="10">
        <f t="shared" si="51"/>
        <v>-96709985</v>
      </c>
    </row>
    <row r="929" spans="1:25" x14ac:dyDescent="0.35">
      <c r="A929" s="2" t="s">
        <v>435</v>
      </c>
      <c r="B929" s="2" t="s">
        <v>1315</v>
      </c>
      <c r="C929" s="7"/>
      <c r="D929" s="9">
        <v>-168022</v>
      </c>
      <c r="E929" s="9">
        <v>-8247460</v>
      </c>
      <c r="F929" s="9">
        <v>-862115</v>
      </c>
      <c r="G929" s="9">
        <v>-279275</v>
      </c>
      <c r="H929" s="7"/>
      <c r="I929" s="9">
        <v>-76260</v>
      </c>
      <c r="J929" s="7"/>
      <c r="K929" s="9">
        <v>-3398079</v>
      </c>
      <c r="L929" s="7"/>
      <c r="M929" s="9">
        <v>-12262627</v>
      </c>
      <c r="N929" s="9">
        <v>-20016863</v>
      </c>
      <c r="O929" s="7"/>
      <c r="P929" s="7"/>
      <c r="Q929" s="9">
        <v>-16537564</v>
      </c>
      <c r="R929" s="9">
        <v>-667357</v>
      </c>
      <c r="S929" s="9">
        <v>-9839375</v>
      </c>
      <c r="T929" s="9">
        <v>-2755594</v>
      </c>
      <c r="U929" s="10">
        <f t="shared" si="49"/>
        <v>-75110591</v>
      </c>
      <c r="V929" s="7"/>
      <c r="W929" s="7"/>
      <c r="X929" s="10">
        <f t="shared" si="50"/>
        <v>0</v>
      </c>
      <c r="Y929" s="10">
        <f t="shared" si="51"/>
        <v>-75110591</v>
      </c>
    </row>
    <row r="930" spans="1:25" x14ac:dyDescent="0.35">
      <c r="A930" s="2" t="s">
        <v>436</v>
      </c>
      <c r="B930" s="2" t="s">
        <v>1316</v>
      </c>
      <c r="C930" s="7"/>
      <c r="D930" s="11">
        <v>0</v>
      </c>
      <c r="E930" s="7"/>
      <c r="F930" s="9">
        <v>-456157</v>
      </c>
      <c r="G930" s="7"/>
      <c r="H930" s="7"/>
      <c r="I930" s="7"/>
      <c r="J930" s="7"/>
      <c r="K930" s="11">
        <v>0</v>
      </c>
      <c r="L930" s="7"/>
      <c r="M930" s="11">
        <v>0</v>
      </c>
      <c r="N930" s="11">
        <v>0</v>
      </c>
      <c r="O930" s="7"/>
      <c r="P930" s="7"/>
      <c r="Q930" s="11">
        <v>0</v>
      </c>
      <c r="R930" s="11">
        <v>0</v>
      </c>
      <c r="S930" s="9">
        <v>-723857</v>
      </c>
      <c r="T930" s="11">
        <v>0</v>
      </c>
      <c r="U930" s="10">
        <f t="shared" si="49"/>
        <v>-1180014</v>
      </c>
      <c r="V930" s="7"/>
      <c r="W930" s="7"/>
      <c r="X930" s="10">
        <f t="shared" si="50"/>
        <v>0</v>
      </c>
      <c r="Y930" s="10">
        <f t="shared" si="51"/>
        <v>-1180014</v>
      </c>
    </row>
    <row r="931" spans="1:25" x14ac:dyDescent="0.35">
      <c r="A931" s="2" t="s">
        <v>437</v>
      </c>
      <c r="B931" s="2" t="s">
        <v>1317</v>
      </c>
      <c r="C931" s="7"/>
      <c r="D931" s="11">
        <v>0</v>
      </c>
      <c r="E931" s="11">
        <v>0</v>
      </c>
      <c r="F931" s="9">
        <v>-214648</v>
      </c>
      <c r="G931" s="7"/>
      <c r="H931" s="7"/>
      <c r="I931" s="7"/>
      <c r="J931" s="7"/>
      <c r="K931" s="11">
        <v>0</v>
      </c>
      <c r="L931" s="7"/>
      <c r="M931" s="11">
        <v>0</v>
      </c>
      <c r="N931" s="11">
        <v>0</v>
      </c>
      <c r="O931" s="7"/>
      <c r="P931" s="7"/>
      <c r="Q931" s="11">
        <v>0</v>
      </c>
      <c r="R931" s="11">
        <v>0</v>
      </c>
      <c r="S931" s="7"/>
      <c r="T931" s="11">
        <v>0</v>
      </c>
      <c r="U931" s="10">
        <f t="shared" si="49"/>
        <v>-214648</v>
      </c>
      <c r="V931" s="9">
        <v>-19375</v>
      </c>
      <c r="W931" s="7"/>
      <c r="X931" s="10">
        <f t="shared" si="50"/>
        <v>-19375</v>
      </c>
      <c r="Y931" s="10">
        <f t="shared" si="51"/>
        <v>-234023</v>
      </c>
    </row>
    <row r="932" spans="1:25" x14ac:dyDescent="0.35">
      <c r="A932" s="2" t="s">
        <v>438</v>
      </c>
      <c r="B932" s="2" t="s">
        <v>1318</v>
      </c>
      <c r="C932" s="7"/>
      <c r="D932" s="11">
        <v>0</v>
      </c>
      <c r="E932" s="7"/>
      <c r="F932" s="11">
        <v>0</v>
      </c>
      <c r="G932" s="7"/>
      <c r="H932" s="9">
        <v>-142401</v>
      </c>
      <c r="I932" s="7"/>
      <c r="J932" s="7"/>
      <c r="K932" s="11">
        <v>0</v>
      </c>
      <c r="L932" s="7"/>
      <c r="M932" s="11">
        <v>0</v>
      </c>
      <c r="N932" s="11">
        <v>0</v>
      </c>
      <c r="O932" s="7"/>
      <c r="P932" s="9">
        <v>-3353745</v>
      </c>
      <c r="Q932" s="11">
        <v>0</v>
      </c>
      <c r="R932" s="11">
        <v>0</v>
      </c>
      <c r="S932" s="7"/>
      <c r="T932" s="11">
        <v>0</v>
      </c>
      <c r="U932" s="10">
        <f t="shared" si="49"/>
        <v>-3496146</v>
      </c>
      <c r="V932" s="7"/>
      <c r="W932" s="9">
        <v>-16689211</v>
      </c>
      <c r="X932" s="10">
        <f t="shared" si="50"/>
        <v>-16689211</v>
      </c>
      <c r="Y932" s="10">
        <f t="shared" si="51"/>
        <v>-20185357</v>
      </c>
    </row>
    <row r="933" spans="1:25" x14ac:dyDescent="0.35">
      <c r="A933" s="2" t="s">
        <v>439</v>
      </c>
      <c r="B933" s="2" t="s">
        <v>1319</v>
      </c>
      <c r="C933" s="9">
        <v>-2744180</v>
      </c>
      <c r="D933" s="9">
        <v>-4728132</v>
      </c>
      <c r="E933" s="9">
        <v>-22793102</v>
      </c>
      <c r="F933" s="9">
        <v>-5778510</v>
      </c>
      <c r="G933" s="9">
        <v>-2976173</v>
      </c>
      <c r="H933" s="9">
        <v>-82285</v>
      </c>
      <c r="I933" s="9">
        <v>-322377</v>
      </c>
      <c r="J933" s="9">
        <v>-20048581</v>
      </c>
      <c r="K933" s="9">
        <v>-24987996</v>
      </c>
      <c r="L933" s="9">
        <v>-3108909</v>
      </c>
      <c r="M933" s="9">
        <v>-227714</v>
      </c>
      <c r="N933" s="9">
        <v>-2045919</v>
      </c>
      <c r="O933" s="9">
        <v>-12839401</v>
      </c>
      <c r="P933" s="9">
        <v>-2711480</v>
      </c>
      <c r="Q933" s="9">
        <v>-11794637</v>
      </c>
      <c r="R933" s="9">
        <v>-10549337</v>
      </c>
      <c r="S933" s="9">
        <v>-5185456</v>
      </c>
      <c r="T933" s="9">
        <v>-17477316</v>
      </c>
      <c r="U933" s="10">
        <f t="shared" si="49"/>
        <v>-150401505</v>
      </c>
      <c r="V933" s="7"/>
      <c r="W933" s="9">
        <v>-5488295</v>
      </c>
      <c r="X933" s="10">
        <f t="shared" si="50"/>
        <v>-5488295</v>
      </c>
      <c r="Y933" s="10">
        <f t="shared" si="51"/>
        <v>-155889800</v>
      </c>
    </row>
    <row r="934" spans="1:25" x14ac:dyDescent="0.35">
      <c r="A934" s="2" t="s">
        <v>440</v>
      </c>
      <c r="B934" s="2" t="s">
        <v>1320</v>
      </c>
      <c r="C934" s="7"/>
      <c r="D934" s="11">
        <v>0</v>
      </c>
      <c r="E934" s="7"/>
      <c r="F934" s="11">
        <v>0</v>
      </c>
      <c r="G934" s="7"/>
      <c r="H934" s="7"/>
      <c r="I934" s="7"/>
      <c r="J934" s="7"/>
      <c r="K934" s="11">
        <v>0</v>
      </c>
      <c r="L934" s="7"/>
      <c r="M934" s="11">
        <v>0</v>
      </c>
      <c r="N934" s="11">
        <v>0</v>
      </c>
      <c r="O934" s="7"/>
      <c r="P934" s="7"/>
      <c r="Q934" s="11">
        <v>0</v>
      </c>
      <c r="R934" s="11">
        <v>0</v>
      </c>
      <c r="S934" s="7"/>
      <c r="T934" s="11">
        <v>0</v>
      </c>
      <c r="U934" s="10">
        <f t="shared" si="49"/>
        <v>0</v>
      </c>
      <c r="V934" s="7"/>
      <c r="W934" s="7"/>
      <c r="X934" s="10">
        <f t="shared" si="50"/>
        <v>0</v>
      </c>
      <c r="Y934" s="10">
        <f t="shared" si="51"/>
        <v>0</v>
      </c>
    </row>
    <row r="935" spans="1:25" x14ac:dyDescent="0.35">
      <c r="A935" s="12" t="s">
        <v>441</v>
      </c>
      <c r="B935" s="2" t="s">
        <v>1321</v>
      </c>
      <c r="C935" s="7"/>
      <c r="D935" s="11">
        <v>0</v>
      </c>
      <c r="E935" s="7"/>
      <c r="F935" s="11">
        <v>0</v>
      </c>
      <c r="G935" s="7"/>
      <c r="H935" s="7"/>
      <c r="I935" s="7"/>
      <c r="J935" s="7"/>
      <c r="K935" s="11">
        <v>0</v>
      </c>
      <c r="L935" s="7"/>
      <c r="M935" s="11">
        <v>0</v>
      </c>
      <c r="N935" s="11">
        <v>0</v>
      </c>
      <c r="O935" s="7"/>
      <c r="P935" s="7"/>
      <c r="Q935" s="11">
        <v>0</v>
      </c>
      <c r="R935" s="11">
        <v>0</v>
      </c>
      <c r="S935" s="7"/>
      <c r="T935" s="11">
        <v>0</v>
      </c>
      <c r="U935" s="10">
        <f t="shared" si="49"/>
        <v>0</v>
      </c>
      <c r="V935" s="7"/>
      <c r="W935" s="7"/>
      <c r="X935" s="10">
        <f t="shared" si="50"/>
        <v>0</v>
      </c>
      <c r="Y935" s="10">
        <f t="shared" si="51"/>
        <v>0</v>
      </c>
    </row>
    <row r="936" spans="1:25" x14ac:dyDescent="0.35">
      <c r="A936" s="12" t="s">
        <v>442</v>
      </c>
      <c r="B936" s="2" t="s">
        <v>1322</v>
      </c>
      <c r="C936" s="9">
        <v>-705000</v>
      </c>
      <c r="D936" s="7"/>
      <c r="E936" s="9">
        <v>-11717739</v>
      </c>
      <c r="F936" s="11">
        <v>0</v>
      </c>
      <c r="G936" s="9">
        <v>-2029771</v>
      </c>
      <c r="H936" s="9">
        <v>-3842</v>
      </c>
      <c r="I936" s="9">
        <v>-167000</v>
      </c>
      <c r="J936" s="9">
        <v>-8781253</v>
      </c>
      <c r="K936" s="11">
        <v>0</v>
      </c>
      <c r="L936" s="7"/>
      <c r="M936" s="11">
        <v>0</v>
      </c>
      <c r="N936" s="9">
        <v>-135093</v>
      </c>
      <c r="O936" s="9">
        <v>-6233000</v>
      </c>
      <c r="P936" s="9">
        <v>-2711480</v>
      </c>
      <c r="Q936" s="9">
        <v>-3470990</v>
      </c>
      <c r="R936" s="9">
        <v>-7236986</v>
      </c>
      <c r="S936" s="9">
        <v>-5075000</v>
      </c>
      <c r="T936" s="11">
        <v>0</v>
      </c>
      <c r="U936" s="10">
        <f t="shared" si="49"/>
        <v>-48267154</v>
      </c>
      <c r="V936" s="7"/>
      <c r="W936" s="9">
        <v>-5314655</v>
      </c>
      <c r="X936" s="10">
        <f t="shared" si="50"/>
        <v>-5314655</v>
      </c>
      <c r="Y936" s="10">
        <f t="shared" si="51"/>
        <v>-53581809</v>
      </c>
    </row>
    <row r="937" spans="1:25" x14ac:dyDescent="0.35">
      <c r="A937" s="12" t="s">
        <v>443</v>
      </c>
      <c r="B937" s="2" t="s">
        <v>1323</v>
      </c>
      <c r="C937" s="9">
        <v>-2039180</v>
      </c>
      <c r="D937" s="9">
        <v>-4728132</v>
      </c>
      <c r="E937" s="9">
        <v>-11075363</v>
      </c>
      <c r="F937" s="9">
        <v>-5778510</v>
      </c>
      <c r="G937" s="9">
        <v>-946402</v>
      </c>
      <c r="H937" s="9">
        <v>-78443</v>
      </c>
      <c r="I937" s="9">
        <v>-155377</v>
      </c>
      <c r="J937" s="9">
        <v>-11267328</v>
      </c>
      <c r="K937" s="9">
        <v>-24987996</v>
      </c>
      <c r="L937" s="9">
        <v>-3108909</v>
      </c>
      <c r="M937" s="9">
        <v>-227714</v>
      </c>
      <c r="N937" s="9">
        <v>-1910826</v>
      </c>
      <c r="O937" s="9">
        <v>-6606401</v>
      </c>
      <c r="P937" s="7"/>
      <c r="Q937" s="9">
        <v>-8323647</v>
      </c>
      <c r="R937" s="9">
        <v>-3312351</v>
      </c>
      <c r="S937" s="9">
        <v>-110456</v>
      </c>
      <c r="T937" s="9">
        <v>-17477316</v>
      </c>
      <c r="U937" s="10">
        <f t="shared" si="49"/>
        <v>-102134351</v>
      </c>
      <c r="V937" s="7"/>
      <c r="W937" s="9">
        <v>-173640</v>
      </c>
      <c r="X937" s="10">
        <f t="shared" si="50"/>
        <v>-173640</v>
      </c>
      <c r="Y937" s="10">
        <f t="shared" si="51"/>
        <v>-102307991</v>
      </c>
    </row>
    <row r="938" spans="1:25" x14ac:dyDescent="0.35">
      <c r="A938" s="12" t="s">
        <v>444</v>
      </c>
      <c r="B938" s="2" t="s">
        <v>1324</v>
      </c>
      <c r="C938" s="7"/>
      <c r="D938" s="7"/>
      <c r="E938" s="7"/>
      <c r="F938" s="11">
        <v>0</v>
      </c>
      <c r="G938" s="7"/>
      <c r="H938" s="7"/>
      <c r="I938" s="7"/>
      <c r="J938" s="7"/>
      <c r="K938" s="11">
        <v>0</v>
      </c>
      <c r="L938" s="7"/>
      <c r="M938" s="11">
        <v>0</v>
      </c>
      <c r="N938" s="7"/>
      <c r="O938" s="7"/>
      <c r="P938" s="7"/>
      <c r="Q938" s="9">
        <v>-36905930</v>
      </c>
      <c r="R938" s="11">
        <v>0</v>
      </c>
      <c r="S938" s="9">
        <v>-13000000</v>
      </c>
      <c r="T938" s="11">
        <v>0</v>
      </c>
      <c r="U938" s="10">
        <f t="shared" si="49"/>
        <v>-49905930</v>
      </c>
      <c r="V938" s="7"/>
      <c r="W938" s="7"/>
      <c r="X938" s="10">
        <f t="shared" si="50"/>
        <v>0</v>
      </c>
      <c r="Y938" s="10">
        <f t="shared" si="51"/>
        <v>-49905930</v>
      </c>
    </row>
    <row r="939" spans="1:25" x14ac:dyDescent="0.35">
      <c r="A939" s="12" t="s">
        <v>445</v>
      </c>
      <c r="B939" s="2" t="s">
        <v>1325</v>
      </c>
      <c r="C939" s="7"/>
      <c r="D939" s="7"/>
      <c r="E939" s="7"/>
      <c r="F939" s="11">
        <v>0</v>
      </c>
      <c r="G939" s="7"/>
      <c r="H939" s="7"/>
      <c r="I939" s="7"/>
      <c r="J939" s="7"/>
      <c r="K939" s="11">
        <v>0</v>
      </c>
      <c r="L939" s="7"/>
      <c r="M939" s="11">
        <v>0</v>
      </c>
      <c r="N939" s="7"/>
      <c r="O939" s="7"/>
      <c r="P939" s="7"/>
      <c r="Q939" s="9">
        <v>-36905930</v>
      </c>
      <c r="R939" s="11">
        <v>0</v>
      </c>
      <c r="S939" s="9">
        <v>-13000000</v>
      </c>
      <c r="T939" s="11">
        <v>0</v>
      </c>
      <c r="U939" s="10">
        <f t="shared" si="49"/>
        <v>-49905930</v>
      </c>
      <c r="V939" s="7"/>
      <c r="W939" s="7"/>
      <c r="X939" s="10">
        <f t="shared" si="50"/>
        <v>0</v>
      </c>
      <c r="Y939" s="10">
        <f t="shared" si="51"/>
        <v>-49905930</v>
      </c>
    </row>
    <row r="940" spans="1:25" x14ac:dyDescent="0.35">
      <c r="A940" s="12" t="s">
        <v>446</v>
      </c>
      <c r="B940" s="2" t="s">
        <v>1326</v>
      </c>
      <c r="C940" s="7"/>
      <c r="D940" s="7"/>
      <c r="E940" s="7"/>
      <c r="F940" s="11">
        <v>0</v>
      </c>
      <c r="G940" s="7"/>
      <c r="H940" s="7"/>
      <c r="I940" s="7"/>
      <c r="J940" s="7"/>
      <c r="K940" s="11">
        <v>0</v>
      </c>
      <c r="L940" s="7"/>
      <c r="M940" s="11">
        <v>0</v>
      </c>
      <c r="N940" s="7"/>
      <c r="O940" s="7"/>
      <c r="P940" s="7"/>
      <c r="Q940" s="7"/>
      <c r="R940" s="11">
        <v>0</v>
      </c>
      <c r="S940" s="7"/>
      <c r="T940" s="11">
        <v>0</v>
      </c>
      <c r="U940" s="10">
        <f t="shared" si="49"/>
        <v>0</v>
      </c>
      <c r="V940" s="7"/>
      <c r="W940" s="7"/>
      <c r="X940" s="10">
        <f t="shared" si="50"/>
        <v>0</v>
      </c>
      <c r="Y940" s="10">
        <f t="shared" si="51"/>
        <v>0</v>
      </c>
    </row>
    <row r="941" spans="1:25" ht="16" x14ac:dyDescent="0.35">
      <c r="A941" s="12" t="s">
        <v>447</v>
      </c>
      <c r="B941" s="2" t="s">
        <v>1327</v>
      </c>
      <c r="C941" s="7"/>
      <c r="D941" s="7"/>
      <c r="E941" s="7"/>
      <c r="F941" s="11">
        <v>0</v>
      </c>
      <c r="G941" s="7"/>
      <c r="H941" s="7"/>
      <c r="I941" s="7"/>
      <c r="J941" s="7"/>
      <c r="K941" s="11">
        <v>0</v>
      </c>
      <c r="L941" s="7"/>
      <c r="M941" s="11">
        <v>0</v>
      </c>
      <c r="N941" s="7"/>
      <c r="O941" s="7"/>
      <c r="P941" s="7"/>
      <c r="Q941" s="7"/>
      <c r="R941" s="11">
        <v>0</v>
      </c>
      <c r="S941" s="7"/>
      <c r="T941" s="11">
        <v>0</v>
      </c>
      <c r="U941" s="10">
        <f t="shared" si="49"/>
        <v>0</v>
      </c>
      <c r="V941" s="7"/>
      <c r="W941" s="7"/>
      <c r="X941" s="10">
        <f t="shared" si="50"/>
        <v>0</v>
      </c>
      <c r="Y941" s="10">
        <f t="shared" si="51"/>
        <v>0</v>
      </c>
    </row>
    <row r="942" spans="1:25" x14ac:dyDescent="0.35">
      <c r="A942" s="12" t="s">
        <v>448</v>
      </c>
      <c r="B942" s="2" t="s">
        <v>1328</v>
      </c>
      <c r="C942" s="7"/>
      <c r="D942" s="7"/>
      <c r="E942" s="7"/>
      <c r="F942" s="11">
        <v>0</v>
      </c>
      <c r="G942" s="7"/>
      <c r="H942" s="7"/>
      <c r="I942" s="7"/>
      <c r="J942" s="7"/>
      <c r="K942" s="11">
        <v>0</v>
      </c>
      <c r="L942" s="7"/>
      <c r="M942" s="11">
        <v>0</v>
      </c>
      <c r="N942" s="7"/>
      <c r="O942" s="7"/>
      <c r="P942" s="7"/>
      <c r="Q942" s="7"/>
      <c r="R942" s="11">
        <v>0</v>
      </c>
      <c r="S942" s="7"/>
      <c r="T942" s="11">
        <v>0</v>
      </c>
      <c r="U942" s="10">
        <f t="shared" si="49"/>
        <v>0</v>
      </c>
      <c r="V942" s="7"/>
      <c r="W942" s="7"/>
      <c r="X942" s="10">
        <f t="shared" si="50"/>
        <v>0</v>
      </c>
      <c r="Y942" s="10">
        <f t="shared" si="51"/>
        <v>0</v>
      </c>
    </row>
    <row r="943" spans="1:25" x14ac:dyDescent="0.35">
      <c r="A943" s="12" t="s">
        <v>449</v>
      </c>
      <c r="B943" s="2" t="s">
        <v>1329</v>
      </c>
      <c r="C943" s="7"/>
      <c r="D943" s="7"/>
      <c r="E943" s="7"/>
      <c r="F943" s="11">
        <v>0</v>
      </c>
      <c r="G943" s="7"/>
      <c r="H943" s="7"/>
      <c r="I943" s="7"/>
      <c r="J943" s="7"/>
      <c r="K943" s="11">
        <v>0</v>
      </c>
      <c r="L943" s="7"/>
      <c r="M943" s="11">
        <v>0</v>
      </c>
      <c r="N943" s="7"/>
      <c r="O943" s="7"/>
      <c r="P943" s="7"/>
      <c r="Q943" s="7"/>
      <c r="R943" s="11">
        <v>0</v>
      </c>
      <c r="S943" s="7"/>
      <c r="T943" s="11">
        <v>0</v>
      </c>
      <c r="U943" s="10">
        <f t="shared" si="49"/>
        <v>0</v>
      </c>
      <c r="V943" s="7"/>
      <c r="W943" s="7"/>
      <c r="X943" s="10">
        <f t="shared" si="50"/>
        <v>0</v>
      </c>
      <c r="Y943" s="10">
        <f t="shared" si="51"/>
        <v>0</v>
      </c>
    </row>
    <row r="944" spans="1:25" x14ac:dyDescent="0.35">
      <c r="A944" s="2" t="s">
        <v>450</v>
      </c>
      <c r="B944" s="2" t="s">
        <v>1330</v>
      </c>
      <c r="C944" s="9">
        <v>-105299736</v>
      </c>
      <c r="D944" s="9">
        <v>-1196291188</v>
      </c>
      <c r="E944" s="9">
        <v>-620845700</v>
      </c>
      <c r="F944" s="9">
        <v>-1883345967</v>
      </c>
      <c r="G944" s="9">
        <v>-230589281</v>
      </c>
      <c r="H944" s="9">
        <v>-4052289</v>
      </c>
      <c r="I944" s="9">
        <v>-28475710</v>
      </c>
      <c r="J944" s="9">
        <v>-557434995</v>
      </c>
      <c r="K944" s="9">
        <v>-1998451449</v>
      </c>
      <c r="L944" s="9">
        <v>-108340181</v>
      </c>
      <c r="M944" s="9">
        <v>-394540659</v>
      </c>
      <c r="N944" s="9">
        <v>-695460491</v>
      </c>
      <c r="O944" s="9">
        <v>-864409009</v>
      </c>
      <c r="P944" s="9">
        <v>-142290627</v>
      </c>
      <c r="Q944" s="9">
        <v>-2201944276</v>
      </c>
      <c r="R944" s="9">
        <v>-974261899</v>
      </c>
      <c r="S944" s="9">
        <v>-302750655</v>
      </c>
      <c r="T944" s="9">
        <v>-2348841358</v>
      </c>
      <c r="U944" s="10">
        <f t="shared" si="49"/>
        <v>-14657625470</v>
      </c>
      <c r="V944" s="9">
        <v>-450339</v>
      </c>
      <c r="W944" s="9">
        <v>-48410018</v>
      </c>
      <c r="X944" s="10">
        <f t="shared" si="50"/>
        <v>-48860357</v>
      </c>
      <c r="Y944" s="10">
        <f t="shared" si="51"/>
        <v>-14706485827</v>
      </c>
    </row>
    <row r="945" spans="1:25" x14ac:dyDescent="0.35">
      <c r="A945" s="2" t="s">
        <v>451</v>
      </c>
      <c r="B945" s="2" t="s">
        <v>1331</v>
      </c>
      <c r="C945" s="9">
        <v>-8000000</v>
      </c>
      <c r="D945" s="9">
        <v>-8000000</v>
      </c>
      <c r="E945" s="9">
        <v>-20000000</v>
      </c>
      <c r="F945" s="9">
        <v>-10000000</v>
      </c>
      <c r="G945" s="9">
        <v>-8000000</v>
      </c>
      <c r="H945" s="9">
        <v>-6036800</v>
      </c>
      <c r="I945" s="9">
        <v>-8000000</v>
      </c>
      <c r="J945" s="9">
        <v>-8000000</v>
      </c>
      <c r="K945" s="9">
        <v>-35000000</v>
      </c>
      <c r="L945" s="9">
        <v>-8000000</v>
      </c>
      <c r="M945" s="9">
        <v>-9600000</v>
      </c>
      <c r="N945" s="9">
        <v>-10000000</v>
      </c>
      <c r="O945" s="9">
        <v>-8000000</v>
      </c>
      <c r="P945" s="9">
        <v>-21000000</v>
      </c>
      <c r="Q945" s="9">
        <v>-45000000</v>
      </c>
      <c r="R945" s="9">
        <v>-20000000</v>
      </c>
      <c r="S945" s="9">
        <v>-8000000</v>
      </c>
      <c r="T945" s="9">
        <v>-10000000</v>
      </c>
      <c r="U945" s="10">
        <f t="shared" si="49"/>
        <v>-250636800</v>
      </c>
      <c r="V945" s="7"/>
      <c r="W945" s="7"/>
      <c r="X945" s="10">
        <f t="shared" si="50"/>
        <v>0</v>
      </c>
      <c r="Y945" s="10">
        <f t="shared" si="51"/>
        <v>-250636800</v>
      </c>
    </row>
    <row r="946" spans="1:25" x14ac:dyDescent="0.35">
      <c r="A946" s="2" t="s">
        <v>452</v>
      </c>
      <c r="B946" s="2" t="s">
        <v>1332</v>
      </c>
      <c r="C946" s="9">
        <v>-8000000</v>
      </c>
      <c r="D946" s="9">
        <v>-8000000</v>
      </c>
      <c r="E946" s="9">
        <v>-20000000</v>
      </c>
      <c r="F946" s="9">
        <v>-10000000</v>
      </c>
      <c r="G946" s="9">
        <v>-8000000</v>
      </c>
      <c r="H946" s="7"/>
      <c r="I946" s="7"/>
      <c r="J946" s="9">
        <v>-8000000</v>
      </c>
      <c r="K946" s="9">
        <v>-35000000</v>
      </c>
      <c r="L946" s="9">
        <v>-8000000</v>
      </c>
      <c r="M946" s="9">
        <v>-9600000</v>
      </c>
      <c r="N946" s="9">
        <v>-10000000</v>
      </c>
      <c r="O946" s="9">
        <v>-8000000</v>
      </c>
      <c r="P946" s="9">
        <v>-21000000</v>
      </c>
      <c r="Q946" s="9">
        <v>-45000000</v>
      </c>
      <c r="R946" s="9">
        <v>-20000000</v>
      </c>
      <c r="S946" s="9">
        <v>-8000000</v>
      </c>
      <c r="T946" s="9">
        <v>-10000000</v>
      </c>
      <c r="U946" s="10">
        <f t="shared" si="49"/>
        <v>-236600000</v>
      </c>
      <c r="V946" s="7"/>
      <c r="W946" s="7"/>
      <c r="X946" s="10">
        <f t="shared" si="50"/>
        <v>0</v>
      </c>
      <c r="Y946" s="10">
        <f t="shared" si="51"/>
        <v>-236600000</v>
      </c>
    </row>
    <row r="947" spans="1:25" x14ac:dyDescent="0.35">
      <c r="A947" s="2" t="s">
        <v>453</v>
      </c>
      <c r="B947" s="2" t="s">
        <v>1333</v>
      </c>
      <c r="C947" s="7"/>
      <c r="D947" s="11">
        <v>0</v>
      </c>
      <c r="E947" s="7"/>
      <c r="F947" s="11">
        <v>0</v>
      </c>
      <c r="G947" s="7"/>
      <c r="H947" s="7"/>
      <c r="I947" s="7"/>
      <c r="J947" s="7"/>
      <c r="K947" s="11">
        <v>0</v>
      </c>
      <c r="L947" s="7"/>
      <c r="M947" s="11">
        <v>0</v>
      </c>
      <c r="N947" s="11">
        <v>0</v>
      </c>
      <c r="O947" s="7"/>
      <c r="P947" s="7"/>
      <c r="Q947" s="7"/>
      <c r="R947" s="11">
        <v>0</v>
      </c>
      <c r="S947" s="7"/>
      <c r="T947" s="11">
        <v>0</v>
      </c>
      <c r="U947" s="10">
        <f t="shared" si="49"/>
        <v>0</v>
      </c>
      <c r="V947" s="7"/>
      <c r="W947" s="7"/>
      <c r="X947" s="10">
        <f t="shared" si="50"/>
        <v>0</v>
      </c>
      <c r="Y947" s="10">
        <f t="shared" si="51"/>
        <v>0</v>
      </c>
    </row>
    <row r="948" spans="1:25" x14ac:dyDescent="0.35">
      <c r="A948" s="2" t="s">
        <v>454</v>
      </c>
      <c r="B948" s="2" t="s">
        <v>1334</v>
      </c>
      <c r="C948" s="7"/>
      <c r="D948" s="11">
        <v>0</v>
      </c>
      <c r="E948" s="7"/>
      <c r="F948" s="11">
        <v>0</v>
      </c>
      <c r="G948" s="7"/>
      <c r="H948" s="9">
        <v>-36800</v>
      </c>
      <c r="I948" s="7"/>
      <c r="J948" s="7"/>
      <c r="K948" s="11">
        <v>0</v>
      </c>
      <c r="L948" s="7"/>
      <c r="M948" s="11">
        <v>0</v>
      </c>
      <c r="N948" s="11">
        <v>0</v>
      </c>
      <c r="O948" s="7"/>
      <c r="P948" s="7"/>
      <c r="Q948" s="11">
        <v>0</v>
      </c>
      <c r="R948" s="11">
        <v>0</v>
      </c>
      <c r="S948" s="7"/>
      <c r="T948" s="11">
        <v>0</v>
      </c>
      <c r="U948" s="10">
        <f t="shared" si="49"/>
        <v>-36800</v>
      </c>
      <c r="V948" s="7"/>
      <c r="W948" s="7"/>
      <c r="X948" s="10">
        <f t="shared" si="50"/>
        <v>0</v>
      </c>
      <c r="Y948" s="10">
        <f t="shared" si="51"/>
        <v>-36800</v>
      </c>
    </row>
    <row r="949" spans="1:25" ht="16" x14ac:dyDescent="0.35">
      <c r="A949" s="2" t="s">
        <v>455</v>
      </c>
      <c r="B949" s="2" t="s">
        <v>1335</v>
      </c>
      <c r="C949" s="7"/>
      <c r="D949" s="11">
        <v>0</v>
      </c>
      <c r="E949" s="7"/>
      <c r="F949" s="11">
        <v>0</v>
      </c>
      <c r="G949" s="7"/>
      <c r="H949" s="9">
        <v>-6000000</v>
      </c>
      <c r="I949" s="9">
        <v>-8000000</v>
      </c>
      <c r="J949" s="7"/>
      <c r="K949" s="11">
        <v>0</v>
      </c>
      <c r="L949" s="7"/>
      <c r="M949" s="11">
        <v>0</v>
      </c>
      <c r="N949" s="11">
        <v>0</v>
      </c>
      <c r="O949" s="7"/>
      <c r="P949" s="7"/>
      <c r="Q949" s="11">
        <v>0</v>
      </c>
      <c r="R949" s="11">
        <v>0</v>
      </c>
      <c r="S949" s="7"/>
      <c r="T949" s="11">
        <v>0</v>
      </c>
      <c r="U949" s="10">
        <f t="shared" si="49"/>
        <v>-14000000</v>
      </c>
      <c r="V949" s="7"/>
      <c r="W949" s="7"/>
      <c r="X949" s="10">
        <f t="shared" si="50"/>
        <v>0</v>
      </c>
      <c r="Y949" s="10">
        <f t="shared" si="51"/>
        <v>-14000000</v>
      </c>
    </row>
    <row r="950" spans="1:25" x14ac:dyDescent="0.35">
      <c r="A950" s="2" t="s">
        <v>456</v>
      </c>
      <c r="B950" s="2" t="s">
        <v>1336</v>
      </c>
      <c r="C950" s="7"/>
      <c r="D950" s="11">
        <v>0</v>
      </c>
      <c r="E950" s="7"/>
      <c r="F950" s="11">
        <v>0</v>
      </c>
      <c r="G950" s="7"/>
      <c r="H950" s="7"/>
      <c r="I950" s="7"/>
      <c r="J950" s="7"/>
      <c r="K950" s="11">
        <v>0</v>
      </c>
      <c r="L950" s="7"/>
      <c r="M950" s="11">
        <v>0</v>
      </c>
      <c r="N950" s="11">
        <v>0</v>
      </c>
      <c r="O950" s="7"/>
      <c r="P950" s="7"/>
      <c r="Q950" s="11">
        <v>0</v>
      </c>
      <c r="R950" s="11">
        <v>0</v>
      </c>
      <c r="S950" s="7"/>
      <c r="T950" s="11">
        <v>0</v>
      </c>
      <c r="U950" s="10">
        <f t="shared" si="49"/>
        <v>0</v>
      </c>
      <c r="V950" s="7"/>
      <c r="W950" s="7"/>
      <c r="X950" s="10">
        <f t="shared" si="50"/>
        <v>0</v>
      </c>
      <c r="Y950" s="10">
        <f t="shared" si="51"/>
        <v>0</v>
      </c>
    </row>
    <row r="951" spans="1:25" x14ac:dyDescent="0.35">
      <c r="A951" s="2" t="s">
        <v>457</v>
      </c>
      <c r="B951" s="2" t="s">
        <v>1337</v>
      </c>
      <c r="C951" s="9">
        <v>-519224</v>
      </c>
      <c r="D951" s="9">
        <v>-2000000</v>
      </c>
      <c r="E951" s="9">
        <v>-500000</v>
      </c>
      <c r="F951" s="9">
        <v>-157000000</v>
      </c>
      <c r="G951" s="7"/>
      <c r="H951" s="9">
        <v>-100000</v>
      </c>
      <c r="I951" s="9">
        <v>-2000000</v>
      </c>
      <c r="J951" s="9">
        <v>-4000000</v>
      </c>
      <c r="K951" s="9">
        <v>-206465249</v>
      </c>
      <c r="L951" s="9">
        <v>-1200000</v>
      </c>
      <c r="M951" s="9">
        <v>-2150000</v>
      </c>
      <c r="N951" s="9">
        <v>-6136000</v>
      </c>
      <c r="O951" s="9">
        <v>-100000</v>
      </c>
      <c r="P951" s="9">
        <v>-1715000</v>
      </c>
      <c r="Q951" s="9">
        <v>-173353</v>
      </c>
      <c r="R951" s="9">
        <v>-2000000</v>
      </c>
      <c r="S951" s="9">
        <v>-1603700</v>
      </c>
      <c r="T951" s="9">
        <v>-2000000</v>
      </c>
      <c r="U951" s="10">
        <f t="shared" si="49"/>
        <v>-389662526</v>
      </c>
      <c r="V951" s="7"/>
      <c r="W951" s="7"/>
      <c r="X951" s="10">
        <f t="shared" si="50"/>
        <v>0</v>
      </c>
      <c r="Y951" s="10">
        <f t="shared" si="51"/>
        <v>-389662526</v>
      </c>
    </row>
    <row r="952" spans="1:25" x14ac:dyDescent="0.35">
      <c r="A952" s="2" t="s">
        <v>458</v>
      </c>
      <c r="B952" s="2" t="s">
        <v>1338</v>
      </c>
      <c r="C952" s="7"/>
      <c r="D952" s="11">
        <v>0</v>
      </c>
      <c r="E952" s="7"/>
      <c r="F952" s="11">
        <v>0</v>
      </c>
      <c r="G952" s="7"/>
      <c r="H952" s="7"/>
      <c r="I952" s="7"/>
      <c r="J952" s="7"/>
      <c r="K952" s="11">
        <v>0</v>
      </c>
      <c r="L952" s="7"/>
      <c r="M952" s="11">
        <v>0</v>
      </c>
      <c r="N952" s="7"/>
      <c r="O952" s="7"/>
      <c r="P952" s="7"/>
      <c r="Q952" s="9">
        <v>-173353</v>
      </c>
      <c r="R952" s="11">
        <v>0</v>
      </c>
      <c r="S952" s="7"/>
      <c r="T952" s="11">
        <v>0</v>
      </c>
      <c r="U952" s="10">
        <f t="shared" ref="U952:U999" si="52">SUM(C952:T952)</f>
        <v>-173353</v>
      </c>
      <c r="V952" s="7"/>
      <c r="W952" s="7"/>
      <c r="X952" s="10">
        <f t="shared" si="50"/>
        <v>0</v>
      </c>
      <c r="Y952" s="10">
        <f t="shared" si="51"/>
        <v>-173353</v>
      </c>
    </row>
    <row r="953" spans="1:25" x14ac:dyDescent="0.35">
      <c r="A953" s="2" t="s">
        <v>459</v>
      </c>
      <c r="B953" s="2" t="s">
        <v>1339</v>
      </c>
      <c r="C953" s="9">
        <v>-519224</v>
      </c>
      <c r="D953" s="9">
        <v>-2000000</v>
      </c>
      <c r="E953" s="9">
        <v>-500000</v>
      </c>
      <c r="F953" s="9">
        <v>-2000000</v>
      </c>
      <c r="G953" s="7"/>
      <c r="H953" s="9">
        <v>-100000</v>
      </c>
      <c r="I953" s="9">
        <v>-2000000</v>
      </c>
      <c r="J953" s="9">
        <v>-4000000</v>
      </c>
      <c r="K953" s="11">
        <v>0</v>
      </c>
      <c r="L953" s="9">
        <v>-1200000</v>
      </c>
      <c r="M953" s="9">
        <v>-2000000</v>
      </c>
      <c r="N953" s="9">
        <v>-2000000</v>
      </c>
      <c r="O953" s="9">
        <v>-100000</v>
      </c>
      <c r="P953" s="9">
        <v>-1715000</v>
      </c>
      <c r="Q953" s="7"/>
      <c r="R953" s="9">
        <v>-2000000</v>
      </c>
      <c r="S953" s="9">
        <v>-1603700</v>
      </c>
      <c r="T953" s="9">
        <v>-2000000</v>
      </c>
      <c r="U953" s="10">
        <f t="shared" si="52"/>
        <v>-23737924</v>
      </c>
      <c r="V953" s="7"/>
      <c r="W953" s="7"/>
      <c r="X953" s="10">
        <f t="shared" ref="X953:X1000" si="53">SUM(V953:W953)</f>
        <v>0</v>
      </c>
      <c r="Y953" s="10">
        <f t="shared" ref="Y953:Y1000" si="54">U953+X953</f>
        <v>-23737924</v>
      </c>
    </row>
    <row r="954" spans="1:25" x14ac:dyDescent="0.35">
      <c r="A954" s="2" t="s">
        <v>460</v>
      </c>
      <c r="B954" s="2" t="s">
        <v>1340</v>
      </c>
      <c r="C954" s="7"/>
      <c r="D954" s="11">
        <v>0</v>
      </c>
      <c r="E954" s="7"/>
      <c r="F954" s="11">
        <v>0</v>
      </c>
      <c r="G954" s="7"/>
      <c r="H954" s="7"/>
      <c r="I954" s="7"/>
      <c r="J954" s="7"/>
      <c r="K954" s="11">
        <v>0</v>
      </c>
      <c r="L954" s="7"/>
      <c r="M954" s="11">
        <v>0</v>
      </c>
      <c r="N954" s="9">
        <v>-4136000</v>
      </c>
      <c r="O954" s="7"/>
      <c r="P954" s="7"/>
      <c r="Q954" s="7"/>
      <c r="R954" s="11">
        <v>0</v>
      </c>
      <c r="S954" s="7"/>
      <c r="T954" s="11">
        <v>0</v>
      </c>
      <c r="U954" s="10">
        <f t="shared" si="52"/>
        <v>-4136000</v>
      </c>
      <c r="V954" s="7"/>
      <c r="W954" s="7"/>
      <c r="X954" s="10">
        <f t="shared" si="53"/>
        <v>0</v>
      </c>
      <c r="Y954" s="10">
        <f t="shared" si="54"/>
        <v>-4136000</v>
      </c>
    </row>
    <row r="955" spans="1:25" x14ac:dyDescent="0.35">
      <c r="A955" s="2" t="s">
        <v>461</v>
      </c>
      <c r="B955" s="2" t="s">
        <v>1341</v>
      </c>
      <c r="C955" s="7"/>
      <c r="D955" s="11">
        <v>0</v>
      </c>
      <c r="E955" s="7"/>
      <c r="F955" s="9">
        <v>-155000000</v>
      </c>
      <c r="G955" s="7"/>
      <c r="H955" s="7"/>
      <c r="I955" s="7"/>
      <c r="J955" s="7"/>
      <c r="K955" s="9">
        <v>-206465249</v>
      </c>
      <c r="L955" s="7"/>
      <c r="M955" s="9">
        <v>-150000</v>
      </c>
      <c r="N955" s="11">
        <v>0</v>
      </c>
      <c r="O955" s="7"/>
      <c r="P955" s="7"/>
      <c r="Q955" s="7"/>
      <c r="R955" s="11">
        <v>0</v>
      </c>
      <c r="S955" s="7"/>
      <c r="T955" s="11">
        <v>0</v>
      </c>
      <c r="U955" s="10">
        <f t="shared" si="52"/>
        <v>-361615249</v>
      </c>
      <c r="V955" s="7"/>
      <c r="W955" s="7"/>
      <c r="X955" s="10">
        <f t="shared" si="53"/>
        <v>0</v>
      </c>
      <c r="Y955" s="10">
        <f t="shared" si="54"/>
        <v>-361615249</v>
      </c>
    </row>
    <row r="956" spans="1:25" x14ac:dyDescent="0.35">
      <c r="A956" s="2" t="s">
        <v>462</v>
      </c>
      <c r="B956" s="2" t="s">
        <v>1342</v>
      </c>
      <c r="C956" s="9">
        <v>-3326711</v>
      </c>
      <c r="D956" s="9">
        <v>-4135666</v>
      </c>
      <c r="E956" s="9">
        <v>-10000000</v>
      </c>
      <c r="F956" s="9">
        <v>-6000000</v>
      </c>
      <c r="G956" s="9">
        <v>-4000000</v>
      </c>
      <c r="H956" s="9">
        <v>-430650</v>
      </c>
      <c r="I956" s="7"/>
      <c r="J956" s="9">
        <v>-4080000</v>
      </c>
      <c r="K956" s="9">
        <v>-17500000</v>
      </c>
      <c r="L956" s="7"/>
      <c r="M956" s="9">
        <v>-4800000</v>
      </c>
      <c r="N956" s="9">
        <v>-10000000</v>
      </c>
      <c r="O956" s="9">
        <v>-4000000</v>
      </c>
      <c r="P956" s="9">
        <v>-10500000</v>
      </c>
      <c r="Q956" s="9">
        <v>-22500000</v>
      </c>
      <c r="R956" s="9">
        <v>-10433401</v>
      </c>
      <c r="S956" s="9">
        <v>-4000000</v>
      </c>
      <c r="T956" s="9">
        <v>-5000000</v>
      </c>
      <c r="U956" s="10">
        <f t="shared" si="52"/>
        <v>-120706428</v>
      </c>
      <c r="V956" s="7"/>
      <c r="W956" s="7"/>
      <c r="X956" s="10">
        <f t="shared" si="53"/>
        <v>0</v>
      </c>
      <c r="Y956" s="10">
        <f t="shared" si="54"/>
        <v>-120706428</v>
      </c>
    </row>
    <row r="957" spans="1:25" x14ac:dyDescent="0.35">
      <c r="A957" s="2" t="s">
        <v>463</v>
      </c>
      <c r="B957" s="2" t="s">
        <v>1343</v>
      </c>
      <c r="C957" s="9">
        <v>-3326711</v>
      </c>
      <c r="D957" s="9">
        <v>-4135666</v>
      </c>
      <c r="E957" s="9">
        <v>-10000000</v>
      </c>
      <c r="F957" s="9">
        <v>-6000000</v>
      </c>
      <c r="G957" s="9">
        <v>-4000000</v>
      </c>
      <c r="H957" s="9">
        <v>-428000</v>
      </c>
      <c r="I957" s="7"/>
      <c r="J957" s="9">
        <v>-4080000</v>
      </c>
      <c r="K957" s="9">
        <v>-17500000</v>
      </c>
      <c r="L957" s="7"/>
      <c r="M957" s="9">
        <v>-4800000</v>
      </c>
      <c r="N957" s="9">
        <v>-10000000</v>
      </c>
      <c r="O957" s="9">
        <v>-4000000</v>
      </c>
      <c r="P957" s="9">
        <v>-10500000</v>
      </c>
      <c r="Q957" s="9">
        <v>-22500000</v>
      </c>
      <c r="R957" s="9">
        <v>-10433401</v>
      </c>
      <c r="S957" s="9">
        <v>-4000000</v>
      </c>
      <c r="T957" s="9">
        <v>-5000000</v>
      </c>
      <c r="U957" s="10">
        <f t="shared" si="52"/>
        <v>-120703778</v>
      </c>
      <c r="V957" s="7"/>
      <c r="W957" s="7"/>
      <c r="X957" s="10">
        <f t="shared" si="53"/>
        <v>0</v>
      </c>
      <c r="Y957" s="10">
        <f t="shared" si="54"/>
        <v>-120703778</v>
      </c>
    </row>
    <row r="958" spans="1:25" x14ac:dyDescent="0.35">
      <c r="A958" s="2" t="s">
        <v>464</v>
      </c>
      <c r="B958" s="2" t="s">
        <v>1344</v>
      </c>
      <c r="C958" s="7"/>
      <c r="D958" s="11">
        <v>0</v>
      </c>
      <c r="E958" s="7"/>
      <c r="F958" s="11">
        <v>0</v>
      </c>
      <c r="G958" s="7"/>
      <c r="H958" s="7"/>
      <c r="I958" s="7"/>
      <c r="J958" s="7"/>
      <c r="K958" s="11">
        <v>0</v>
      </c>
      <c r="L958" s="7"/>
      <c r="M958" s="11">
        <v>0</v>
      </c>
      <c r="N958" s="11">
        <v>0</v>
      </c>
      <c r="O958" s="7"/>
      <c r="P958" s="7"/>
      <c r="Q958" s="7"/>
      <c r="R958" s="11">
        <v>0</v>
      </c>
      <c r="S958" s="7"/>
      <c r="T958" s="11">
        <v>0</v>
      </c>
      <c r="U958" s="10">
        <f t="shared" si="52"/>
        <v>0</v>
      </c>
      <c r="V958" s="7"/>
      <c r="W958" s="7"/>
      <c r="X958" s="10">
        <f t="shared" si="53"/>
        <v>0</v>
      </c>
      <c r="Y958" s="10">
        <f t="shared" si="54"/>
        <v>0</v>
      </c>
    </row>
    <row r="959" spans="1:25" x14ac:dyDescent="0.35">
      <c r="A959" s="2" t="s">
        <v>465</v>
      </c>
      <c r="B959" s="2" t="s">
        <v>1345</v>
      </c>
      <c r="C959" s="7"/>
      <c r="D959" s="11">
        <v>0</v>
      </c>
      <c r="E959" s="7"/>
      <c r="F959" s="11">
        <v>0</v>
      </c>
      <c r="G959" s="7"/>
      <c r="H959" s="9">
        <v>-2650</v>
      </c>
      <c r="I959" s="7"/>
      <c r="J959" s="7"/>
      <c r="K959" s="11">
        <v>0</v>
      </c>
      <c r="L959" s="7"/>
      <c r="M959" s="11">
        <v>0</v>
      </c>
      <c r="N959" s="11">
        <v>0</v>
      </c>
      <c r="O959" s="7"/>
      <c r="P959" s="7"/>
      <c r="Q959" s="7"/>
      <c r="R959" s="11">
        <v>0</v>
      </c>
      <c r="S959" s="7"/>
      <c r="T959" s="11">
        <v>0</v>
      </c>
      <c r="U959" s="10">
        <f t="shared" si="52"/>
        <v>-2650</v>
      </c>
      <c r="V959" s="7"/>
      <c r="W959" s="7"/>
      <c r="X959" s="10">
        <f t="shared" si="53"/>
        <v>0</v>
      </c>
      <c r="Y959" s="10">
        <f t="shared" si="54"/>
        <v>-2650</v>
      </c>
    </row>
    <row r="960" spans="1:25" ht="16" x14ac:dyDescent="0.35">
      <c r="A960" s="2" t="s">
        <v>466</v>
      </c>
      <c r="B960" s="2" t="s">
        <v>1346</v>
      </c>
      <c r="C960" s="9">
        <v>-12903950</v>
      </c>
      <c r="D960" s="9">
        <v>-70429970</v>
      </c>
      <c r="E960" s="9">
        <v>-414482948</v>
      </c>
      <c r="F960" s="9">
        <v>-172528550</v>
      </c>
      <c r="G960" s="9">
        <v>-72452037</v>
      </c>
      <c r="H960" s="9">
        <v>-2000221</v>
      </c>
      <c r="I960" s="9">
        <v>-14490080</v>
      </c>
      <c r="J960" s="9">
        <v>-600406787</v>
      </c>
      <c r="K960" s="9">
        <v>-511829980</v>
      </c>
      <c r="L960" s="9">
        <v>-93561989</v>
      </c>
      <c r="M960" s="9">
        <v>-122218472</v>
      </c>
      <c r="N960" s="9">
        <v>-87279795</v>
      </c>
      <c r="O960" s="9">
        <v>-439229402</v>
      </c>
      <c r="P960" s="9">
        <v>-25000782</v>
      </c>
      <c r="Q960" s="9">
        <v>-238678149</v>
      </c>
      <c r="R960" s="9">
        <v>-89091524</v>
      </c>
      <c r="S960" s="9">
        <v>-159825019</v>
      </c>
      <c r="T960" s="9">
        <v>-407544589</v>
      </c>
      <c r="U960" s="10">
        <f t="shared" si="52"/>
        <v>-3533954244</v>
      </c>
      <c r="V960" s="7"/>
      <c r="W960" s="9">
        <v>-16043503</v>
      </c>
      <c r="X960" s="10">
        <f t="shared" si="53"/>
        <v>-16043503</v>
      </c>
      <c r="Y960" s="10">
        <f t="shared" si="54"/>
        <v>-3549997747</v>
      </c>
    </row>
    <row r="961" spans="1:25" x14ac:dyDescent="0.35">
      <c r="A961" s="2" t="s">
        <v>467</v>
      </c>
      <c r="B961" s="2" t="s">
        <v>1347</v>
      </c>
      <c r="C961" s="7"/>
      <c r="D961" s="11">
        <v>0</v>
      </c>
      <c r="E961" s="7"/>
      <c r="F961" s="11">
        <v>0</v>
      </c>
      <c r="G961" s="7"/>
      <c r="H961" s="7"/>
      <c r="I961" s="7"/>
      <c r="J961" s="7"/>
      <c r="K961" s="11">
        <v>0</v>
      </c>
      <c r="L961" s="9">
        <v>-10600000</v>
      </c>
      <c r="M961" s="11">
        <v>0</v>
      </c>
      <c r="N961" s="11">
        <v>0</v>
      </c>
      <c r="O961" s="7"/>
      <c r="P961" s="7"/>
      <c r="Q961" s="7"/>
      <c r="R961" s="11">
        <v>0</v>
      </c>
      <c r="S961" s="7"/>
      <c r="T961" s="11">
        <v>0</v>
      </c>
      <c r="U961" s="10">
        <f t="shared" si="52"/>
        <v>-10600000</v>
      </c>
      <c r="V961" s="7"/>
      <c r="W961" s="7"/>
      <c r="X961" s="10">
        <f t="shared" si="53"/>
        <v>0</v>
      </c>
      <c r="Y961" s="10">
        <f t="shared" si="54"/>
        <v>-10600000</v>
      </c>
    </row>
    <row r="962" spans="1:25" x14ac:dyDescent="0.35">
      <c r="A962" s="2" t="s">
        <v>468</v>
      </c>
      <c r="B962" s="2" t="s">
        <v>1348</v>
      </c>
      <c r="C962" s="9">
        <v>-8240000</v>
      </c>
      <c r="D962" s="9">
        <v>-24374175</v>
      </c>
      <c r="E962" s="9">
        <v>-319354169</v>
      </c>
      <c r="F962" s="11">
        <v>0</v>
      </c>
      <c r="G962" s="9">
        <v>-35000000</v>
      </c>
      <c r="H962" s="9">
        <v>-537000</v>
      </c>
      <c r="I962" s="9">
        <v>-12964935</v>
      </c>
      <c r="J962" s="9">
        <v>-20000000</v>
      </c>
      <c r="K962" s="9">
        <v>-421929782</v>
      </c>
      <c r="L962" s="9">
        <v>-4000000</v>
      </c>
      <c r="M962" s="11">
        <v>0</v>
      </c>
      <c r="N962" s="9">
        <v>-2770117</v>
      </c>
      <c r="O962" s="9">
        <v>-221900000</v>
      </c>
      <c r="P962" s="9">
        <v>-8540000</v>
      </c>
      <c r="Q962" s="7"/>
      <c r="R962" s="9">
        <v>-82825577</v>
      </c>
      <c r="S962" s="9">
        <v>-123821754</v>
      </c>
      <c r="T962" s="9">
        <v>-107515545</v>
      </c>
      <c r="U962" s="10">
        <f t="shared" si="52"/>
        <v>-1393773054</v>
      </c>
      <c r="V962" s="7"/>
      <c r="W962" s="7"/>
      <c r="X962" s="10">
        <f t="shared" si="53"/>
        <v>0</v>
      </c>
      <c r="Y962" s="10">
        <f t="shared" si="54"/>
        <v>-1393773054</v>
      </c>
    </row>
    <row r="963" spans="1:25" x14ac:dyDescent="0.35">
      <c r="A963" s="2" t="s">
        <v>469</v>
      </c>
      <c r="B963" s="2" t="s">
        <v>1349</v>
      </c>
      <c r="C963" s="9">
        <v>-4663950</v>
      </c>
      <c r="D963" s="9">
        <v>-46055795</v>
      </c>
      <c r="E963" s="9">
        <v>-95128779</v>
      </c>
      <c r="F963" s="9">
        <v>-172528550</v>
      </c>
      <c r="G963" s="9">
        <v>-37452037</v>
      </c>
      <c r="H963" s="9">
        <v>-1463221</v>
      </c>
      <c r="I963" s="9">
        <v>-1525145</v>
      </c>
      <c r="J963" s="9">
        <v>-580406787</v>
      </c>
      <c r="K963" s="9">
        <v>-89900198</v>
      </c>
      <c r="L963" s="9">
        <v>-78961989</v>
      </c>
      <c r="M963" s="9">
        <v>-122218472</v>
      </c>
      <c r="N963" s="9">
        <v>-84509678</v>
      </c>
      <c r="O963" s="9">
        <v>-217329402</v>
      </c>
      <c r="P963" s="9">
        <v>-16460782</v>
      </c>
      <c r="Q963" s="9">
        <v>-238678149</v>
      </c>
      <c r="R963" s="9">
        <v>-6265947</v>
      </c>
      <c r="S963" s="9">
        <v>-36003265</v>
      </c>
      <c r="T963" s="9">
        <v>-300029044</v>
      </c>
      <c r="U963" s="10">
        <f t="shared" si="52"/>
        <v>-2129581190</v>
      </c>
      <c r="V963" s="7"/>
      <c r="W963" s="9">
        <v>-16043503</v>
      </c>
      <c r="X963" s="10">
        <f t="shared" si="53"/>
        <v>-16043503</v>
      </c>
      <c r="Y963" s="10">
        <f t="shared" si="54"/>
        <v>-2145624693</v>
      </c>
    </row>
    <row r="964" spans="1:25" x14ac:dyDescent="0.35">
      <c r="A964" s="2" t="s">
        <v>470</v>
      </c>
      <c r="B964" s="2" t="s">
        <v>1350</v>
      </c>
      <c r="C964" s="9">
        <v>-65318</v>
      </c>
      <c r="D964" s="9">
        <v>-30842193</v>
      </c>
      <c r="E964" s="7"/>
      <c r="F964" s="9">
        <v>-65675572</v>
      </c>
      <c r="G964" s="9">
        <v>-14996454</v>
      </c>
      <c r="H964" s="9">
        <v>-1460877</v>
      </c>
      <c r="I964" s="7"/>
      <c r="J964" s="9">
        <v>-526052876</v>
      </c>
      <c r="K964" s="11">
        <v>0</v>
      </c>
      <c r="L964" s="9">
        <v>-54733672</v>
      </c>
      <c r="M964" s="9">
        <v>-115763698</v>
      </c>
      <c r="N964" s="9">
        <v>-76739736</v>
      </c>
      <c r="O964" s="9">
        <v>-147394079</v>
      </c>
      <c r="P964" s="9">
        <v>-284489</v>
      </c>
      <c r="Q964" s="9">
        <v>-231656903</v>
      </c>
      <c r="R964" s="11">
        <v>0</v>
      </c>
      <c r="S964" s="7"/>
      <c r="T964" s="9">
        <v>-190787095</v>
      </c>
      <c r="U964" s="10">
        <f t="shared" si="52"/>
        <v>-1456452962</v>
      </c>
      <c r="V964" s="7"/>
      <c r="W964" s="9">
        <v>-17303500</v>
      </c>
      <c r="X964" s="10">
        <f t="shared" si="53"/>
        <v>-17303500</v>
      </c>
      <c r="Y964" s="10">
        <f t="shared" si="54"/>
        <v>-1473756462</v>
      </c>
    </row>
    <row r="965" spans="1:25" x14ac:dyDescent="0.35">
      <c r="A965" s="2" t="s">
        <v>471</v>
      </c>
      <c r="B965" s="2" t="s">
        <v>1351</v>
      </c>
      <c r="C965" s="9">
        <v>-4598632</v>
      </c>
      <c r="D965" s="9">
        <v>-15213602</v>
      </c>
      <c r="E965" s="9">
        <v>-95128779</v>
      </c>
      <c r="F965" s="9">
        <v>-106852978</v>
      </c>
      <c r="G965" s="9">
        <v>-22455583</v>
      </c>
      <c r="H965" s="9">
        <v>-2344</v>
      </c>
      <c r="I965" s="9">
        <v>-1525145</v>
      </c>
      <c r="J965" s="9">
        <v>-54353911</v>
      </c>
      <c r="K965" s="9">
        <v>-89900198</v>
      </c>
      <c r="L965" s="9">
        <v>-24228317</v>
      </c>
      <c r="M965" s="9">
        <v>-6454774</v>
      </c>
      <c r="N965" s="9">
        <v>-7769942</v>
      </c>
      <c r="O965" s="9">
        <v>-69935323</v>
      </c>
      <c r="P965" s="9">
        <v>-16176293</v>
      </c>
      <c r="Q965" s="9">
        <v>-7021246</v>
      </c>
      <c r="R965" s="9">
        <v>-6265947</v>
      </c>
      <c r="S965" s="9">
        <v>-36003265</v>
      </c>
      <c r="T965" s="9">
        <v>-109241949</v>
      </c>
      <c r="U965" s="10">
        <f t="shared" si="52"/>
        <v>-673128228</v>
      </c>
      <c r="V965" s="7"/>
      <c r="W965" s="9">
        <v>1259997</v>
      </c>
      <c r="X965" s="10">
        <f t="shared" si="53"/>
        <v>1259997</v>
      </c>
      <c r="Y965" s="10">
        <f t="shared" si="54"/>
        <v>-671868231</v>
      </c>
    </row>
    <row r="966" spans="1:25" x14ac:dyDescent="0.35">
      <c r="A966" s="2" t="s">
        <v>472</v>
      </c>
      <c r="B966" s="2" t="s">
        <v>1352</v>
      </c>
      <c r="C966" s="7"/>
      <c r="D966" s="11">
        <v>0</v>
      </c>
      <c r="E966" s="7"/>
      <c r="F966" s="11">
        <v>0</v>
      </c>
      <c r="G966" s="7"/>
      <c r="H966" s="7"/>
      <c r="I966" s="7"/>
      <c r="J966" s="7"/>
      <c r="K966" s="11">
        <v>0</v>
      </c>
      <c r="L966" s="11">
        <v>0</v>
      </c>
      <c r="M966" s="11">
        <v>0</v>
      </c>
      <c r="N966" s="11">
        <v>0</v>
      </c>
      <c r="O966" s="7"/>
      <c r="P966" s="7"/>
      <c r="Q966" s="11">
        <v>0</v>
      </c>
      <c r="R966" s="11">
        <v>0</v>
      </c>
      <c r="S966" s="7"/>
      <c r="T966" s="11">
        <v>0</v>
      </c>
      <c r="U966" s="10">
        <f t="shared" si="52"/>
        <v>0</v>
      </c>
      <c r="V966" s="7"/>
      <c r="W966" s="7"/>
      <c r="X966" s="10">
        <f t="shared" si="53"/>
        <v>0</v>
      </c>
      <c r="Y966" s="10">
        <f t="shared" si="54"/>
        <v>0</v>
      </c>
    </row>
    <row r="967" spans="1:25" x14ac:dyDescent="0.35">
      <c r="A967" s="2" t="s">
        <v>473</v>
      </c>
      <c r="B967" s="2" t="s">
        <v>1353</v>
      </c>
      <c r="C967" s="9">
        <v>-24749885</v>
      </c>
      <c r="D967" s="9">
        <v>-84565636</v>
      </c>
      <c r="E967" s="9">
        <v>-444982948</v>
      </c>
      <c r="F967" s="9">
        <v>-345528550</v>
      </c>
      <c r="G967" s="9">
        <v>-84452037</v>
      </c>
      <c r="H967" s="9">
        <v>-8567671</v>
      </c>
      <c r="I967" s="9">
        <v>-24490080</v>
      </c>
      <c r="J967" s="9">
        <v>-616486787</v>
      </c>
      <c r="K967" s="9">
        <v>-770795229</v>
      </c>
      <c r="L967" s="9">
        <v>-102761989</v>
      </c>
      <c r="M967" s="9">
        <v>-138768472</v>
      </c>
      <c r="N967" s="9">
        <v>-113415795</v>
      </c>
      <c r="O967" s="9">
        <v>-451329402</v>
      </c>
      <c r="P967" s="9">
        <v>-58215782</v>
      </c>
      <c r="Q967" s="9">
        <v>-306351502</v>
      </c>
      <c r="R967" s="9">
        <v>-121524925</v>
      </c>
      <c r="S967" s="9">
        <v>-173428719</v>
      </c>
      <c r="T967" s="9">
        <v>-424544589</v>
      </c>
      <c r="U967" s="10">
        <f t="shared" si="52"/>
        <v>-4294959998</v>
      </c>
      <c r="V967" s="7"/>
      <c r="W967" s="9">
        <v>-16043503</v>
      </c>
      <c r="X967" s="10">
        <f t="shared" si="53"/>
        <v>-16043503</v>
      </c>
      <c r="Y967" s="10">
        <f t="shared" si="54"/>
        <v>-4311003501</v>
      </c>
    </row>
    <row r="968" spans="1:25" ht="16" x14ac:dyDescent="0.35">
      <c r="A968" s="2" t="s">
        <v>474</v>
      </c>
      <c r="B968" s="2" t="s">
        <v>1354</v>
      </c>
      <c r="C968" s="7"/>
      <c r="D968" s="11">
        <v>0</v>
      </c>
      <c r="E968" s="7"/>
      <c r="F968" s="11">
        <v>0</v>
      </c>
      <c r="G968" s="7"/>
      <c r="H968" s="7"/>
      <c r="I968" s="7"/>
      <c r="J968" s="7"/>
      <c r="K968" s="7"/>
      <c r="L968" s="11">
        <v>0</v>
      </c>
      <c r="M968" s="11">
        <v>0</v>
      </c>
      <c r="N968" s="7"/>
      <c r="O968" s="7"/>
      <c r="P968" s="7"/>
      <c r="Q968" s="11">
        <v>0</v>
      </c>
      <c r="R968" s="11">
        <v>0</v>
      </c>
      <c r="S968" s="7"/>
      <c r="T968" s="11">
        <v>0</v>
      </c>
      <c r="U968" s="10">
        <f t="shared" si="52"/>
        <v>0</v>
      </c>
      <c r="V968" s="9">
        <v>-1295036</v>
      </c>
      <c r="W968" s="9">
        <v>10054342</v>
      </c>
      <c r="X968" s="10">
        <f t="shared" si="53"/>
        <v>8759306</v>
      </c>
      <c r="Y968" s="10">
        <f t="shared" si="54"/>
        <v>8759306</v>
      </c>
    </row>
    <row r="969" spans="1:25" ht="10.5" x14ac:dyDescent="0.35">
      <c r="A969" s="15" t="s">
        <v>475</v>
      </c>
      <c r="B969" s="15" t="s">
        <v>782</v>
      </c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10"/>
      <c r="V969" s="7"/>
      <c r="W969" s="7"/>
      <c r="X969" s="10"/>
      <c r="Y969" s="10"/>
    </row>
    <row r="970" spans="1:25" x14ac:dyDescent="0.35">
      <c r="A970" s="2" t="s">
        <v>475</v>
      </c>
      <c r="B970" s="2" t="s">
        <v>782</v>
      </c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10"/>
      <c r="V970" s="7"/>
      <c r="W970" s="7"/>
      <c r="X970" s="10"/>
      <c r="Y970" s="10"/>
    </row>
    <row r="971" spans="1:25" x14ac:dyDescent="0.35">
      <c r="A971" s="2" t="s">
        <v>476</v>
      </c>
      <c r="B971" s="2" t="s">
        <v>784</v>
      </c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10"/>
      <c r="V971" s="7"/>
      <c r="W971" s="7"/>
      <c r="X971" s="10"/>
      <c r="Y971" s="10"/>
    </row>
    <row r="972" spans="1:25" x14ac:dyDescent="0.35">
      <c r="A972" s="2" t="s">
        <v>477</v>
      </c>
      <c r="B972" s="2" t="s">
        <v>1355</v>
      </c>
      <c r="C972" s="9">
        <v>2433490</v>
      </c>
      <c r="D972" s="9">
        <v>55887853</v>
      </c>
      <c r="E972" s="9">
        <v>62023188</v>
      </c>
      <c r="F972" s="9">
        <v>104331997</v>
      </c>
      <c r="G972" s="9">
        <v>5335361</v>
      </c>
      <c r="H972" s="9">
        <v>-133189</v>
      </c>
      <c r="I972" s="9">
        <v>748750</v>
      </c>
      <c r="J972" s="9">
        <v>-5853478</v>
      </c>
      <c r="K972" s="9">
        <v>7554532</v>
      </c>
      <c r="L972" s="9">
        <v>16594158</v>
      </c>
      <c r="M972" s="9">
        <v>-3116976</v>
      </c>
      <c r="N972" s="9">
        <v>-11656986</v>
      </c>
      <c r="O972" s="9">
        <v>-7076666</v>
      </c>
      <c r="P972" s="9">
        <v>9252970</v>
      </c>
      <c r="Q972" s="9">
        <v>38189735</v>
      </c>
      <c r="R972" s="9">
        <v>16249113</v>
      </c>
      <c r="S972" s="9">
        <v>7425517</v>
      </c>
      <c r="T972" s="9">
        <v>101703709</v>
      </c>
      <c r="U972" s="10">
        <f t="shared" si="52"/>
        <v>399893078</v>
      </c>
      <c r="V972" s="9">
        <v>188592</v>
      </c>
      <c r="W972" s="9">
        <v>-362295</v>
      </c>
      <c r="X972" s="10">
        <f t="shared" si="53"/>
        <v>-173703</v>
      </c>
      <c r="Y972" s="10">
        <f t="shared" si="54"/>
        <v>399719375</v>
      </c>
    </row>
    <row r="973" spans="1:25" x14ac:dyDescent="0.35">
      <c r="A973" s="2" t="s">
        <v>478</v>
      </c>
      <c r="B973" s="2" t="s">
        <v>1356</v>
      </c>
      <c r="C973" s="9">
        <v>58985818</v>
      </c>
      <c r="D973" s="9">
        <v>353338608</v>
      </c>
      <c r="E973" s="9">
        <v>543089955</v>
      </c>
      <c r="F973" s="9">
        <v>1331368746</v>
      </c>
      <c r="G973" s="9">
        <v>87997105</v>
      </c>
      <c r="H973" s="9">
        <v>3722283</v>
      </c>
      <c r="I973" s="9">
        <v>10186338</v>
      </c>
      <c r="J973" s="9">
        <v>446678286</v>
      </c>
      <c r="K973" s="9">
        <v>1755270538</v>
      </c>
      <c r="L973" s="9">
        <v>94071456</v>
      </c>
      <c r="M973" s="9">
        <v>160164686</v>
      </c>
      <c r="N973" s="9">
        <v>262058693</v>
      </c>
      <c r="O973" s="9">
        <v>636334446</v>
      </c>
      <c r="P973" s="9">
        <v>178052751</v>
      </c>
      <c r="Q973" s="9">
        <v>773962741</v>
      </c>
      <c r="R973" s="9">
        <v>250116265</v>
      </c>
      <c r="S973" s="9">
        <v>229424833</v>
      </c>
      <c r="T973" s="9">
        <v>1151249756</v>
      </c>
      <c r="U973" s="10">
        <f t="shared" si="52"/>
        <v>8326073304</v>
      </c>
      <c r="V973" s="9">
        <v>1800416</v>
      </c>
      <c r="W973" s="9">
        <v>59958071</v>
      </c>
      <c r="X973" s="10">
        <f t="shared" si="53"/>
        <v>61758487</v>
      </c>
      <c r="Y973" s="10">
        <f t="shared" si="54"/>
        <v>8387831791</v>
      </c>
    </row>
    <row r="974" spans="1:25" x14ac:dyDescent="0.35">
      <c r="A974" s="2" t="s">
        <v>479</v>
      </c>
      <c r="B974" s="2" t="s">
        <v>1357</v>
      </c>
      <c r="C974" s="7"/>
      <c r="D974" s="7"/>
      <c r="E974" s="9">
        <v>17760698</v>
      </c>
      <c r="F974" s="7"/>
      <c r="G974" s="7"/>
      <c r="H974" s="7"/>
      <c r="I974" s="7"/>
      <c r="J974" s="7"/>
      <c r="K974" s="7"/>
      <c r="L974" s="7"/>
      <c r="M974" s="7"/>
      <c r="N974" s="9">
        <v>2645790</v>
      </c>
      <c r="O974" s="7"/>
      <c r="P974" s="7"/>
      <c r="Q974" s="7"/>
      <c r="R974" s="7"/>
      <c r="S974" s="7"/>
      <c r="T974" s="7"/>
      <c r="U974" s="10">
        <f t="shared" si="52"/>
        <v>20406488</v>
      </c>
      <c r="V974" s="7"/>
      <c r="W974" s="7"/>
      <c r="X974" s="10">
        <f t="shared" si="53"/>
        <v>0</v>
      </c>
      <c r="Y974" s="10">
        <f t="shared" si="54"/>
        <v>20406488</v>
      </c>
    </row>
    <row r="975" spans="1:25" x14ac:dyDescent="0.35">
      <c r="A975" s="2" t="s">
        <v>480</v>
      </c>
      <c r="B975" s="2" t="s">
        <v>1358</v>
      </c>
      <c r="C975" s="7"/>
      <c r="D975" s="7"/>
      <c r="E975" s="9">
        <v>17760698</v>
      </c>
      <c r="F975" s="7"/>
      <c r="G975" s="7"/>
      <c r="H975" s="7"/>
      <c r="I975" s="7"/>
      <c r="J975" s="7"/>
      <c r="K975" s="7"/>
      <c r="L975" s="7"/>
      <c r="M975" s="7"/>
      <c r="N975" s="9">
        <v>2645790</v>
      </c>
      <c r="O975" s="7"/>
      <c r="P975" s="7"/>
      <c r="Q975" s="7"/>
      <c r="R975" s="7"/>
      <c r="S975" s="7"/>
      <c r="T975" s="7"/>
      <c r="U975" s="10">
        <f t="shared" si="52"/>
        <v>20406488</v>
      </c>
      <c r="V975" s="7"/>
      <c r="W975" s="7"/>
      <c r="X975" s="10">
        <f t="shared" si="53"/>
        <v>0</v>
      </c>
      <c r="Y975" s="10">
        <f t="shared" si="54"/>
        <v>20406488</v>
      </c>
    </row>
    <row r="976" spans="1:25" x14ac:dyDescent="0.35">
      <c r="A976" s="2" t="s">
        <v>481</v>
      </c>
      <c r="B976" s="2" t="s">
        <v>1359</v>
      </c>
      <c r="C976" s="7"/>
      <c r="D976" s="7"/>
      <c r="E976" s="9">
        <v>17760698</v>
      </c>
      <c r="F976" s="7"/>
      <c r="G976" s="7"/>
      <c r="H976" s="7"/>
      <c r="I976" s="7"/>
      <c r="J976" s="7"/>
      <c r="K976" s="7"/>
      <c r="L976" s="7"/>
      <c r="M976" s="7"/>
      <c r="N976" s="9">
        <v>2645790</v>
      </c>
      <c r="O976" s="7"/>
      <c r="P976" s="7"/>
      <c r="Q976" s="7"/>
      <c r="R976" s="7"/>
      <c r="S976" s="7"/>
      <c r="T976" s="7"/>
      <c r="U976" s="10">
        <f t="shared" si="52"/>
        <v>20406488</v>
      </c>
      <c r="V976" s="7"/>
      <c r="W976" s="7"/>
      <c r="X976" s="10">
        <f t="shared" si="53"/>
        <v>0</v>
      </c>
      <c r="Y976" s="10">
        <f t="shared" si="54"/>
        <v>20406488</v>
      </c>
    </row>
    <row r="977" spans="1:25" x14ac:dyDescent="0.35">
      <c r="A977" s="2" t="s">
        <v>202</v>
      </c>
      <c r="B977" s="2" t="s">
        <v>1049</v>
      </c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10"/>
      <c r="V977" s="7"/>
      <c r="W977" s="7"/>
      <c r="X977" s="10"/>
      <c r="Y977" s="10"/>
    </row>
    <row r="978" spans="1:25" ht="16" x14ac:dyDescent="0.35">
      <c r="A978" s="2" t="s">
        <v>203</v>
      </c>
      <c r="B978" s="2" t="s">
        <v>1050</v>
      </c>
      <c r="C978" s="7"/>
      <c r="D978" s="7"/>
      <c r="E978" s="9">
        <v>5777225</v>
      </c>
      <c r="F978" s="7"/>
      <c r="G978" s="7"/>
      <c r="H978" s="7"/>
      <c r="I978" s="7"/>
      <c r="J978" s="7"/>
      <c r="K978" s="7"/>
      <c r="L978" s="7"/>
      <c r="M978" s="7"/>
      <c r="N978" s="9">
        <v>2645790</v>
      </c>
      <c r="O978" s="7"/>
      <c r="P978" s="7"/>
      <c r="Q978" s="7"/>
      <c r="R978" s="7"/>
      <c r="S978" s="7"/>
      <c r="T978" s="7"/>
      <c r="U978" s="10">
        <f t="shared" si="52"/>
        <v>8423015</v>
      </c>
      <c r="V978" s="7"/>
      <c r="W978" s="7"/>
      <c r="X978" s="10">
        <f t="shared" si="53"/>
        <v>0</v>
      </c>
      <c r="Y978" s="10">
        <f t="shared" si="54"/>
        <v>8423015</v>
      </c>
    </row>
    <row r="979" spans="1:25" x14ac:dyDescent="0.35">
      <c r="A979" s="2" t="s">
        <v>204</v>
      </c>
      <c r="B979" s="2" t="s">
        <v>1051</v>
      </c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11">
        <v>0</v>
      </c>
      <c r="O979" s="7"/>
      <c r="P979" s="7"/>
      <c r="Q979" s="7"/>
      <c r="R979" s="7"/>
      <c r="S979" s="7"/>
      <c r="T979" s="7"/>
      <c r="U979" s="10">
        <f t="shared" si="52"/>
        <v>0</v>
      </c>
      <c r="V979" s="7"/>
      <c r="W979" s="7"/>
      <c r="X979" s="10">
        <f t="shared" si="53"/>
        <v>0</v>
      </c>
      <c r="Y979" s="10">
        <f t="shared" si="54"/>
        <v>0</v>
      </c>
    </row>
    <row r="980" spans="1:25" x14ac:dyDescent="0.35">
      <c r="A980" s="2" t="s">
        <v>205</v>
      </c>
      <c r="B980" s="2" t="s">
        <v>1052</v>
      </c>
      <c r="C980" s="7"/>
      <c r="D980" s="7"/>
      <c r="E980" s="9">
        <v>11983473</v>
      </c>
      <c r="F980" s="7"/>
      <c r="G980" s="7"/>
      <c r="H980" s="7"/>
      <c r="I980" s="7"/>
      <c r="J980" s="7"/>
      <c r="K980" s="7"/>
      <c r="L980" s="7"/>
      <c r="M980" s="7"/>
      <c r="N980" s="11">
        <v>0</v>
      </c>
      <c r="O980" s="7"/>
      <c r="P980" s="7"/>
      <c r="Q980" s="7"/>
      <c r="R980" s="7"/>
      <c r="S980" s="7"/>
      <c r="T980" s="7"/>
      <c r="U980" s="10">
        <f t="shared" si="52"/>
        <v>11983473</v>
      </c>
      <c r="V980" s="7"/>
      <c r="W980" s="7"/>
      <c r="X980" s="10">
        <f t="shared" si="53"/>
        <v>0</v>
      </c>
      <c r="Y980" s="10">
        <f t="shared" si="54"/>
        <v>11983473</v>
      </c>
    </row>
    <row r="981" spans="1:25" ht="16" x14ac:dyDescent="0.35">
      <c r="A981" s="2" t="s">
        <v>300</v>
      </c>
      <c r="B981" s="2" t="s">
        <v>1162</v>
      </c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11">
        <v>0</v>
      </c>
      <c r="O981" s="7"/>
      <c r="P981" s="7"/>
      <c r="Q981" s="7"/>
      <c r="R981" s="7"/>
      <c r="S981" s="7"/>
      <c r="T981" s="7"/>
      <c r="U981" s="10">
        <f t="shared" si="52"/>
        <v>0</v>
      </c>
      <c r="V981" s="7"/>
      <c r="W981" s="7"/>
      <c r="X981" s="10">
        <f t="shared" si="53"/>
        <v>0</v>
      </c>
      <c r="Y981" s="10">
        <f t="shared" si="54"/>
        <v>0</v>
      </c>
    </row>
    <row r="982" spans="1:25" x14ac:dyDescent="0.35">
      <c r="A982" s="2" t="s">
        <v>312</v>
      </c>
      <c r="B982" s="2" t="s">
        <v>1174</v>
      </c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10"/>
      <c r="V982" s="7"/>
      <c r="W982" s="7"/>
      <c r="X982" s="10"/>
      <c r="Y982" s="10"/>
    </row>
    <row r="983" spans="1:25" ht="16" x14ac:dyDescent="0.35">
      <c r="A983" s="2" t="s">
        <v>203</v>
      </c>
      <c r="B983" s="2" t="s">
        <v>1050</v>
      </c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10">
        <f t="shared" si="52"/>
        <v>0</v>
      </c>
      <c r="V983" s="7"/>
      <c r="W983" s="7"/>
      <c r="X983" s="10">
        <f t="shared" si="53"/>
        <v>0</v>
      </c>
      <c r="Y983" s="10">
        <f t="shared" si="54"/>
        <v>0</v>
      </c>
    </row>
    <row r="984" spans="1:25" x14ac:dyDescent="0.35">
      <c r="A984" s="2" t="s">
        <v>313</v>
      </c>
      <c r="B984" s="2" t="s">
        <v>1175</v>
      </c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9">
        <v>2218860</v>
      </c>
      <c r="O984" s="7"/>
      <c r="P984" s="7"/>
      <c r="Q984" s="7"/>
      <c r="R984" s="7"/>
      <c r="S984" s="7"/>
      <c r="T984" s="7"/>
      <c r="U984" s="10">
        <f t="shared" si="52"/>
        <v>2218860</v>
      </c>
      <c r="V984" s="7"/>
      <c r="W984" s="7"/>
      <c r="X984" s="10">
        <f t="shared" si="53"/>
        <v>0</v>
      </c>
      <c r="Y984" s="10">
        <f t="shared" si="54"/>
        <v>2218860</v>
      </c>
    </row>
    <row r="985" spans="1:25" x14ac:dyDescent="0.35">
      <c r="A985" s="2" t="s">
        <v>314</v>
      </c>
      <c r="B985" s="2" t="s">
        <v>1176</v>
      </c>
      <c r="C985" s="7"/>
      <c r="D985" s="7"/>
      <c r="E985" s="9">
        <v>5777225</v>
      </c>
      <c r="F985" s="7"/>
      <c r="G985" s="7"/>
      <c r="H985" s="7"/>
      <c r="I985" s="7"/>
      <c r="J985" s="7"/>
      <c r="K985" s="7"/>
      <c r="L985" s="7"/>
      <c r="M985" s="7"/>
      <c r="N985" s="11">
        <v>0</v>
      </c>
      <c r="O985" s="7"/>
      <c r="P985" s="7"/>
      <c r="Q985" s="7"/>
      <c r="R985" s="7"/>
      <c r="S985" s="7"/>
      <c r="T985" s="7"/>
      <c r="U985" s="10">
        <f t="shared" si="52"/>
        <v>5777225</v>
      </c>
      <c r="V985" s="7"/>
      <c r="W985" s="7"/>
      <c r="X985" s="10">
        <f t="shared" si="53"/>
        <v>0</v>
      </c>
      <c r="Y985" s="10">
        <f t="shared" si="54"/>
        <v>5777225</v>
      </c>
    </row>
    <row r="986" spans="1:25" x14ac:dyDescent="0.35">
      <c r="A986" s="2" t="s">
        <v>204</v>
      </c>
      <c r="B986" s="2" t="s">
        <v>1051</v>
      </c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10">
        <f t="shared" si="52"/>
        <v>0</v>
      </c>
      <c r="V986" s="7"/>
      <c r="W986" s="7"/>
      <c r="X986" s="10">
        <f t="shared" si="53"/>
        <v>0</v>
      </c>
      <c r="Y986" s="10">
        <f t="shared" si="54"/>
        <v>0</v>
      </c>
    </row>
    <row r="987" spans="1:25" x14ac:dyDescent="0.35">
      <c r="A987" s="2" t="s">
        <v>313</v>
      </c>
      <c r="B987" s="2" t="s">
        <v>1175</v>
      </c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11">
        <v>0</v>
      </c>
      <c r="O987" s="7"/>
      <c r="P987" s="7"/>
      <c r="Q987" s="7"/>
      <c r="R987" s="7"/>
      <c r="S987" s="7"/>
      <c r="T987" s="7"/>
      <c r="U987" s="10">
        <f t="shared" si="52"/>
        <v>0</v>
      </c>
      <c r="V987" s="7"/>
      <c r="W987" s="7"/>
      <c r="X987" s="10">
        <f t="shared" si="53"/>
        <v>0</v>
      </c>
      <c r="Y987" s="10">
        <f t="shared" si="54"/>
        <v>0</v>
      </c>
    </row>
    <row r="988" spans="1:25" x14ac:dyDescent="0.35">
      <c r="A988" s="2" t="s">
        <v>314</v>
      </c>
      <c r="B988" s="2" t="s">
        <v>1176</v>
      </c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11">
        <v>0</v>
      </c>
      <c r="O988" s="7"/>
      <c r="P988" s="7"/>
      <c r="Q988" s="7"/>
      <c r="R988" s="7"/>
      <c r="S988" s="7"/>
      <c r="T988" s="7"/>
      <c r="U988" s="10">
        <f t="shared" si="52"/>
        <v>0</v>
      </c>
      <c r="V988" s="7"/>
      <c r="W988" s="7"/>
      <c r="X988" s="10">
        <f t="shared" si="53"/>
        <v>0</v>
      </c>
      <c r="Y988" s="10">
        <f t="shared" si="54"/>
        <v>0</v>
      </c>
    </row>
    <row r="989" spans="1:25" x14ac:dyDescent="0.35">
      <c r="A989" s="2" t="s">
        <v>205</v>
      </c>
      <c r="B989" s="2" t="s">
        <v>1052</v>
      </c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10">
        <f t="shared" si="52"/>
        <v>0</v>
      </c>
      <c r="V989" s="7"/>
      <c r="W989" s="7"/>
      <c r="X989" s="10">
        <f t="shared" si="53"/>
        <v>0</v>
      </c>
      <c r="Y989" s="10">
        <f t="shared" si="54"/>
        <v>0</v>
      </c>
    </row>
    <row r="990" spans="1:25" x14ac:dyDescent="0.35">
      <c r="A990" s="2" t="s">
        <v>313</v>
      </c>
      <c r="B990" s="2" t="s">
        <v>1175</v>
      </c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11">
        <v>0</v>
      </c>
      <c r="O990" s="7"/>
      <c r="P990" s="7"/>
      <c r="Q990" s="7"/>
      <c r="R990" s="7"/>
      <c r="S990" s="7"/>
      <c r="T990" s="7"/>
      <c r="U990" s="10">
        <f t="shared" si="52"/>
        <v>0</v>
      </c>
      <c r="V990" s="7"/>
      <c r="W990" s="7"/>
      <c r="X990" s="10">
        <f t="shared" si="53"/>
        <v>0</v>
      </c>
      <c r="Y990" s="10">
        <f t="shared" si="54"/>
        <v>0</v>
      </c>
    </row>
    <row r="991" spans="1:25" x14ac:dyDescent="0.35">
      <c r="A991" s="2" t="s">
        <v>314</v>
      </c>
      <c r="B991" s="2" t="s">
        <v>1176</v>
      </c>
      <c r="C991" s="7"/>
      <c r="D991" s="7"/>
      <c r="E991" s="9">
        <v>11983473</v>
      </c>
      <c r="F991" s="7"/>
      <c r="G991" s="7"/>
      <c r="H991" s="7"/>
      <c r="I991" s="7"/>
      <c r="J991" s="7"/>
      <c r="K991" s="7"/>
      <c r="L991" s="7"/>
      <c r="M991" s="7"/>
      <c r="N991" s="11">
        <v>0</v>
      </c>
      <c r="O991" s="7"/>
      <c r="P991" s="7"/>
      <c r="Q991" s="7"/>
      <c r="R991" s="7"/>
      <c r="S991" s="7"/>
      <c r="T991" s="7"/>
      <c r="U991" s="10">
        <f t="shared" si="52"/>
        <v>11983473</v>
      </c>
      <c r="V991" s="7"/>
      <c r="W991" s="7"/>
      <c r="X991" s="10">
        <f t="shared" si="53"/>
        <v>0</v>
      </c>
      <c r="Y991" s="10">
        <f t="shared" si="54"/>
        <v>11983473</v>
      </c>
    </row>
    <row r="992" spans="1:25" ht="16" x14ac:dyDescent="0.35">
      <c r="A992" s="2" t="s">
        <v>300</v>
      </c>
      <c r="B992" s="2" t="s">
        <v>1162</v>
      </c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10">
        <f t="shared" si="52"/>
        <v>0</v>
      </c>
      <c r="V992" s="7"/>
      <c r="W992" s="7"/>
      <c r="X992" s="10">
        <f t="shared" si="53"/>
        <v>0</v>
      </c>
      <c r="Y992" s="10">
        <f t="shared" si="54"/>
        <v>0</v>
      </c>
    </row>
    <row r="993" spans="1:25" x14ac:dyDescent="0.35">
      <c r="A993" s="2" t="s">
        <v>313</v>
      </c>
      <c r="B993" s="2" t="s">
        <v>1175</v>
      </c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11">
        <v>0</v>
      </c>
      <c r="O993" s="7"/>
      <c r="P993" s="7"/>
      <c r="Q993" s="7"/>
      <c r="R993" s="7"/>
      <c r="S993" s="7"/>
      <c r="T993" s="7"/>
      <c r="U993" s="10">
        <f t="shared" si="52"/>
        <v>0</v>
      </c>
      <c r="V993" s="7"/>
      <c r="W993" s="7"/>
      <c r="X993" s="10">
        <f t="shared" si="53"/>
        <v>0</v>
      </c>
      <c r="Y993" s="10">
        <f t="shared" si="54"/>
        <v>0</v>
      </c>
    </row>
    <row r="994" spans="1:25" x14ac:dyDescent="0.35">
      <c r="A994" s="2" t="s">
        <v>314</v>
      </c>
      <c r="B994" s="2" t="s">
        <v>1176</v>
      </c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11">
        <v>0</v>
      </c>
      <c r="O994" s="7"/>
      <c r="P994" s="7"/>
      <c r="Q994" s="7"/>
      <c r="R994" s="7"/>
      <c r="S994" s="7"/>
      <c r="T994" s="7"/>
      <c r="U994" s="10">
        <f t="shared" si="52"/>
        <v>0</v>
      </c>
      <c r="V994" s="7"/>
      <c r="W994" s="7"/>
      <c r="X994" s="10">
        <f t="shared" si="53"/>
        <v>0</v>
      </c>
      <c r="Y994" s="10">
        <f t="shared" si="54"/>
        <v>0</v>
      </c>
    </row>
    <row r="995" spans="1:25" ht="16" x14ac:dyDescent="0.35">
      <c r="A995" s="2" t="s">
        <v>482</v>
      </c>
      <c r="B995" s="2" t="s">
        <v>1360</v>
      </c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10">
        <f t="shared" si="52"/>
        <v>0</v>
      </c>
      <c r="V995" s="7"/>
      <c r="W995" s="7"/>
      <c r="X995" s="10">
        <f t="shared" si="53"/>
        <v>0</v>
      </c>
      <c r="Y995" s="10">
        <f t="shared" si="54"/>
        <v>0</v>
      </c>
    </row>
    <row r="996" spans="1:25" x14ac:dyDescent="0.35">
      <c r="A996" s="2" t="s">
        <v>202</v>
      </c>
      <c r="B996" s="2" t="s">
        <v>1049</v>
      </c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10"/>
      <c r="V996" s="7"/>
      <c r="W996" s="7"/>
      <c r="X996" s="10"/>
      <c r="Y996" s="10"/>
    </row>
    <row r="997" spans="1:25" ht="16" x14ac:dyDescent="0.35">
      <c r="A997" s="2" t="s">
        <v>203</v>
      </c>
      <c r="B997" s="2" t="s">
        <v>1050</v>
      </c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10">
        <f t="shared" si="52"/>
        <v>0</v>
      </c>
      <c r="V997" s="7"/>
      <c r="W997" s="7"/>
      <c r="X997" s="10">
        <f t="shared" si="53"/>
        <v>0</v>
      </c>
      <c r="Y997" s="10">
        <f t="shared" si="54"/>
        <v>0</v>
      </c>
    </row>
    <row r="998" spans="1:25" x14ac:dyDescent="0.35">
      <c r="A998" s="2" t="s">
        <v>204</v>
      </c>
      <c r="B998" s="2" t="s">
        <v>1051</v>
      </c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10">
        <f t="shared" si="52"/>
        <v>0</v>
      </c>
      <c r="V998" s="7"/>
      <c r="W998" s="7"/>
      <c r="X998" s="10">
        <f t="shared" si="53"/>
        <v>0</v>
      </c>
      <c r="Y998" s="10">
        <f t="shared" si="54"/>
        <v>0</v>
      </c>
    </row>
    <row r="999" spans="1:25" x14ac:dyDescent="0.35">
      <c r="A999" s="2" t="s">
        <v>205</v>
      </c>
      <c r="B999" s="2" t="s">
        <v>1052</v>
      </c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10">
        <f t="shared" si="52"/>
        <v>0</v>
      </c>
      <c r="V999" s="7"/>
      <c r="W999" s="7"/>
      <c r="X999" s="10">
        <f t="shared" si="53"/>
        <v>0</v>
      </c>
      <c r="Y999" s="10">
        <f t="shared" si="54"/>
        <v>0</v>
      </c>
    </row>
    <row r="1000" spans="1:25" ht="16" x14ac:dyDescent="0.35">
      <c r="A1000" s="2" t="s">
        <v>300</v>
      </c>
      <c r="B1000" s="2" t="s">
        <v>1162</v>
      </c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10">
        <f t="shared" ref="U1000:U1059" si="55">SUM(C1000:T1000)</f>
        <v>0</v>
      </c>
      <c r="V1000" s="7"/>
      <c r="W1000" s="7"/>
      <c r="X1000" s="10">
        <f t="shared" si="53"/>
        <v>0</v>
      </c>
      <c r="Y1000" s="10">
        <f t="shared" si="54"/>
        <v>0</v>
      </c>
    </row>
    <row r="1001" spans="1:25" x14ac:dyDescent="0.35">
      <c r="A1001" s="2" t="s">
        <v>312</v>
      </c>
      <c r="B1001" s="2" t="s">
        <v>1174</v>
      </c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10"/>
      <c r="V1001" s="7"/>
      <c r="W1001" s="7"/>
      <c r="X1001" s="10"/>
      <c r="Y1001" s="10"/>
    </row>
    <row r="1002" spans="1:25" ht="16" x14ac:dyDescent="0.35">
      <c r="A1002" s="2" t="s">
        <v>203</v>
      </c>
      <c r="B1002" s="2" t="s">
        <v>1050</v>
      </c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10">
        <f t="shared" si="55"/>
        <v>0</v>
      </c>
      <c r="V1002" s="7"/>
      <c r="W1002" s="7"/>
      <c r="X1002" s="10">
        <f t="shared" ref="X1002:X1060" si="56">SUM(V1002:W1002)</f>
        <v>0</v>
      </c>
      <c r="Y1002" s="10">
        <f t="shared" ref="Y1002:Y1060" si="57">U1002+X1002</f>
        <v>0</v>
      </c>
    </row>
    <row r="1003" spans="1:25" x14ac:dyDescent="0.35">
      <c r="A1003" s="2" t="s">
        <v>313</v>
      </c>
      <c r="B1003" s="2" t="s">
        <v>1175</v>
      </c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10">
        <f t="shared" si="55"/>
        <v>0</v>
      </c>
      <c r="V1003" s="7"/>
      <c r="W1003" s="7"/>
      <c r="X1003" s="10">
        <f t="shared" si="56"/>
        <v>0</v>
      </c>
      <c r="Y1003" s="10">
        <f t="shared" si="57"/>
        <v>0</v>
      </c>
    </row>
    <row r="1004" spans="1:25" x14ac:dyDescent="0.35">
      <c r="A1004" s="2" t="s">
        <v>314</v>
      </c>
      <c r="B1004" s="2" t="s">
        <v>1176</v>
      </c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10">
        <f t="shared" si="55"/>
        <v>0</v>
      </c>
      <c r="V1004" s="7"/>
      <c r="W1004" s="7"/>
      <c r="X1004" s="10">
        <f t="shared" si="56"/>
        <v>0</v>
      </c>
      <c r="Y1004" s="10">
        <f t="shared" si="57"/>
        <v>0</v>
      </c>
    </row>
    <row r="1005" spans="1:25" x14ac:dyDescent="0.35">
      <c r="A1005" s="2" t="s">
        <v>204</v>
      </c>
      <c r="B1005" s="2" t="s">
        <v>1051</v>
      </c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10">
        <f t="shared" si="55"/>
        <v>0</v>
      </c>
      <c r="V1005" s="7"/>
      <c r="W1005" s="7"/>
      <c r="X1005" s="10">
        <f t="shared" si="56"/>
        <v>0</v>
      </c>
      <c r="Y1005" s="10">
        <f t="shared" si="57"/>
        <v>0</v>
      </c>
    </row>
    <row r="1006" spans="1:25" x14ac:dyDescent="0.35">
      <c r="A1006" s="2" t="s">
        <v>313</v>
      </c>
      <c r="B1006" s="2" t="s">
        <v>1175</v>
      </c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10">
        <f t="shared" si="55"/>
        <v>0</v>
      </c>
      <c r="V1006" s="7"/>
      <c r="W1006" s="7"/>
      <c r="X1006" s="10">
        <f t="shared" si="56"/>
        <v>0</v>
      </c>
      <c r="Y1006" s="10">
        <f t="shared" si="57"/>
        <v>0</v>
      </c>
    </row>
    <row r="1007" spans="1:25" x14ac:dyDescent="0.35">
      <c r="A1007" s="2" t="s">
        <v>314</v>
      </c>
      <c r="B1007" s="2" t="s">
        <v>1176</v>
      </c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10">
        <f t="shared" si="55"/>
        <v>0</v>
      </c>
      <c r="V1007" s="7"/>
      <c r="W1007" s="7"/>
      <c r="X1007" s="10">
        <f t="shared" si="56"/>
        <v>0</v>
      </c>
      <c r="Y1007" s="10">
        <f t="shared" si="57"/>
        <v>0</v>
      </c>
    </row>
    <row r="1008" spans="1:25" x14ac:dyDescent="0.35">
      <c r="A1008" s="2" t="s">
        <v>205</v>
      </c>
      <c r="B1008" s="2" t="s">
        <v>1052</v>
      </c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10">
        <f t="shared" si="55"/>
        <v>0</v>
      </c>
      <c r="V1008" s="7"/>
      <c r="W1008" s="7"/>
      <c r="X1008" s="10">
        <f t="shared" si="56"/>
        <v>0</v>
      </c>
      <c r="Y1008" s="10">
        <f t="shared" si="57"/>
        <v>0</v>
      </c>
    </row>
    <row r="1009" spans="1:25" x14ac:dyDescent="0.35">
      <c r="A1009" s="2" t="s">
        <v>313</v>
      </c>
      <c r="B1009" s="2" t="s">
        <v>1175</v>
      </c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10">
        <f t="shared" si="55"/>
        <v>0</v>
      </c>
      <c r="V1009" s="7"/>
      <c r="W1009" s="7"/>
      <c r="X1009" s="10">
        <f t="shared" si="56"/>
        <v>0</v>
      </c>
      <c r="Y1009" s="10">
        <f t="shared" si="57"/>
        <v>0</v>
      </c>
    </row>
    <row r="1010" spans="1:25" x14ac:dyDescent="0.35">
      <c r="A1010" s="2" t="s">
        <v>314</v>
      </c>
      <c r="B1010" s="2" t="s">
        <v>1176</v>
      </c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10">
        <f t="shared" si="55"/>
        <v>0</v>
      </c>
      <c r="V1010" s="7"/>
      <c r="W1010" s="7"/>
      <c r="X1010" s="10">
        <f t="shared" si="56"/>
        <v>0</v>
      </c>
      <c r="Y1010" s="10">
        <f t="shared" si="57"/>
        <v>0</v>
      </c>
    </row>
    <row r="1011" spans="1:25" ht="16" x14ac:dyDescent="0.35">
      <c r="A1011" s="2" t="s">
        <v>300</v>
      </c>
      <c r="B1011" s="2" t="s">
        <v>1162</v>
      </c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10">
        <f t="shared" si="55"/>
        <v>0</v>
      </c>
      <c r="V1011" s="7"/>
      <c r="W1011" s="7"/>
      <c r="X1011" s="10">
        <f t="shared" si="56"/>
        <v>0</v>
      </c>
      <c r="Y1011" s="10">
        <f t="shared" si="57"/>
        <v>0</v>
      </c>
    </row>
    <row r="1012" spans="1:25" x14ac:dyDescent="0.35">
      <c r="A1012" s="2" t="s">
        <v>313</v>
      </c>
      <c r="B1012" s="2" t="s">
        <v>1175</v>
      </c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10">
        <f t="shared" si="55"/>
        <v>0</v>
      </c>
      <c r="V1012" s="7"/>
      <c r="W1012" s="7"/>
      <c r="X1012" s="10">
        <f t="shared" si="56"/>
        <v>0</v>
      </c>
      <c r="Y1012" s="10">
        <f t="shared" si="57"/>
        <v>0</v>
      </c>
    </row>
    <row r="1013" spans="1:25" x14ac:dyDescent="0.35">
      <c r="A1013" s="2" t="s">
        <v>314</v>
      </c>
      <c r="B1013" s="2" t="s">
        <v>1176</v>
      </c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10">
        <f t="shared" si="55"/>
        <v>0</v>
      </c>
      <c r="V1013" s="7"/>
      <c r="W1013" s="7"/>
      <c r="X1013" s="10">
        <f t="shared" si="56"/>
        <v>0</v>
      </c>
      <c r="Y1013" s="10">
        <f t="shared" si="57"/>
        <v>0</v>
      </c>
    </row>
    <row r="1014" spans="1:25" ht="16" x14ac:dyDescent="0.35">
      <c r="A1014" s="2" t="s">
        <v>483</v>
      </c>
      <c r="B1014" s="2" t="s">
        <v>1361</v>
      </c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10">
        <f t="shared" si="55"/>
        <v>0</v>
      </c>
      <c r="V1014" s="7"/>
      <c r="W1014" s="7"/>
      <c r="X1014" s="10">
        <f t="shared" si="56"/>
        <v>0</v>
      </c>
      <c r="Y1014" s="10">
        <f t="shared" si="57"/>
        <v>0</v>
      </c>
    </row>
    <row r="1015" spans="1:25" x14ac:dyDescent="0.35">
      <c r="A1015" s="2" t="s">
        <v>202</v>
      </c>
      <c r="B1015" s="2" t="s">
        <v>1049</v>
      </c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10"/>
      <c r="V1015" s="7"/>
      <c r="W1015" s="7"/>
      <c r="X1015" s="10"/>
      <c r="Y1015" s="10"/>
    </row>
    <row r="1016" spans="1:25" ht="16" x14ac:dyDescent="0.35">
      <c r="A1016" s="2" t="s">
        <v>203</v>
      </c>
      <c r="B1016" s="2" t="s">
        <v>1050</v>
      </c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10">
        <f t="shared" si="55"/>
        <v>0</v>
      </c>
      <c r="V1016" s="7"/>
      <c r="W1016" s="7"/>
      <c r="X1016" s="10">
        <f t="shared" si="56"/>
        <v>0</v>
      </c>
      <c r="Y1016" s="10">
        <f t="shared" si="57"/>
        <v>0</v>
      </c>
    </row>
    <row r="1017" spans="1:25" x14ac:dyDescent="0.35">
      <c r="A1017" s="2" t="s">
        <v>204</v>
      </c>
      <c r="B1017" s="2" t="s">
        <v>1051</v>
      </c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10">
        <f t="shared" si="55"/>
        <v>0</v>
      </c>
      <c r="V1017" s="7"/>
      <c r="W1017" s="7"/>
      <c r="X1017" s="10">
        <f t="shared" si="56"/>
        <v>0</v>
      </c>
      <c r="Y1017" s="10">
        <f t="shared" si="57"/>
        <v>0</v>
      </c>
    </row>
    <row r="1018" spans="1:25" x14ac:dyDescent="0.35">
      <c r="A1018" s="2" t="s">
        <v>205</v>
      </c>
      <c r="B1018" s="2" t="s">
        <v>1052</v>
      </c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10">
        <f t="shared" si="55"/>
        <v>0</v>
      </c>
      <c r="V1018" s="7"/>
      <c r="W1018" s="7"/>
      <c r="X1018" s="10">
        <f t="shared" si="56"/>
        <v>0</v>
      </c>
      <c r="Y1018" s="10">
        <f t="shared" si="57"/>
        <v>0</v>
      </c>
    </row>
    <row r="1019" spans="1:25" ht="16" x14ac:dyDescent="0.35">
      <c r="A1019" s="2" t="s">
        <v>300</v>
      </c>
      <c r="B1019" s="2" t="s">
        <v>1162</v>
      </c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10">
        <f t="shared" si="55"/>
        <v>0</v>
      </c>
      <c r="V1019" s="7"/>
      <c r="W1019" s="7"/>
      <c r="X1019" s="10">
        <f t="shared" si="56"/>
        <v>0</v>
      </c>
      <c r="Y1019" s="10">
        <f t="shared" si="57"/>
        <v>0</v>
      </c>
    </row>
    <row r="1020" spans="1:25" x14ac:dyDescent="0.35">
      <c r="A1020" s="2" t="s">
        <v>312</v>
      </c>
      <c r="B1020" s="2" t="s">
        <v>1174</v>
      </c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10"/>
      <c r="V1020" s="7"/>
      <c r="W1020" s="7"/>
      <c r="X1020" s="10"/>
      <c r="Y1020" s="10"/>
    </row>
    <row r="1021" spans="1:25" ht="16" x14ac:dyDescent="0.35">
      <c r="A1021" s="2" t="s">
        <v>203</v>
      </c>
      <c r="B1021" s="2" t="s">
        <v>1050</v>
      </c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10">
        <f t="shared" si="55"/>
        <v>0</v>
      </c>
      <c r="V1021" s="7"/>
      <c r="W1021" s="7"/>
      <c r="X1021" s="10">
        <f t="shared" si="56"/>
        <v>0</v>
      </c>
      <c r="Y1021" s="10">
        <f t="shared" si="57"/>
        <v>0</v>
      </c>
    </row>
    <row r="1022" spans="1:25" x14ac:dyDescent="0.35">
      <c r="A1022" s="2" t="s">
        <v>313</v>
      </c>
      <c r="B1022" s="2" t="s">
        <v>1175</v>
      </c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10">
        <f t="shared" si="55"/>
        <v>0</v>
      </c>
      <c r="V1022" s="7"/>
      <c r="W1022" s="7"/>
      <c r="X1022" s="10">
        <f t="shared" si="56"/>
        <v>0</v>
      </c>
      <c r="Y1022" s="10">
        <f t="shared" si="57"/>
        <v>0</v>
      </c>
    </row>
    <row r="1023" spans="1:25" x14ac:dyDescent="0.35">
      <c r="A1023" s="2" t="s">
        <v>314</v>
      </c>
      <c r="B1023" s="2" t="s">
        <v>1176</v>
      </c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10">
        <f t="shared" si="55"/>
        <v>0</v>
      </c>
      <c r="V1023" s="7"/>
      <c r="W1023" s="7"/>
      <c r="X1023" s="10">
        <f t="shared" si="56"/>
        <v>0</v>
      </c>
      <c r="Y1023" s="10">
        <f t="shared" si="57"/>
        <v>0</v>
      </c>
    </row>
    <row r="1024" spans="1:25" x14ac:dyDescent="0.35">
      <c r="A1024" s="2" t="s">
        <v>204</v>
      </c>
      <c r="B1024" s="2" t="s">
        <v>1051</v>
      </c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10">
        <f t="shared" si="55"/>
        <v>0</v>
      </c>
      <c r="V1024" s="7"/>
      <c r="W1024" s="7"/>
      <c r="X1024" s="10">
        <f t="shared" si="56"/>
        <v>0</v>
      </c>
      <c r="Y1024" s="10">
        <f t="shared" si="57"/>
        <v>0</v>
      </c>
    </row>
    <row r="1025" spans="1:25" x14ac:dyDescent="0.35">
      <c r="A1025" s="2" t="s">
        <v>313</v>
      </c>
      <c r="B1025" s="2" t="s">
        <v>1175</v>
      </c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10">
        <f t="shared" si="55"/>
        <v>0</v>
      </c>
      <c r="V1025" s="7"/>
      <c r="W1025" s="7"/>
      <c r="X1025" s="10">
        <f t="shared" si="56"/>
        <v>0</v>
      </c>
      <c r="Y1025" s="10">
        <f t="shared" si="57"/>
        <v>0</v>
      </c>
    </row>
    <row r="1026" spans="1:25" x14ac:dyDescent="0.35">
      <c r="A1026" s="2" t="s">
        <v>314</v>
      </c>
      <c r="B1026" s="2" t="s">
        <v>1176</v>
      </c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10">
        <f t="shared" si="55"/>
        <v>0</v>
      </c>
      <c r="V1026" s="7"/>
      <c r="W1026" s="7"/>
      <c r="X1026" s="10">
        <f t="shared" si="56"/>
        <v>0</v>
      </c>
      <c r="Y1026" s="10">
        <f t="shared" si="57"/>
        <v>0</v>
      </c>
    </row>
    <row r="1027" spans="1:25" x14ac:dyDescent="0.35">
      <c r="A1027" s="2" t="s">
        <v>205</v>
      </c>
      <c r="B1027" s="2" t="s">
        <v>1052</v>
      </c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10">
        <f t="shared" si="55"/>
        <v>0</v>
      </c>
      <c r="V1027" s="7"/>
      <c r="W1027" s="7"/>
      <c r="X1027" s="10">
        <f t="shared" si="56"/>
        <v>0</v>
      </c>
      <c r="Y1027" s="10">
        <f t="shared" si="57"/>
        <v>0</v>
      </c>
    </row>
    <row r="1028" spans="1:25" x14ac:dyDescent="0.35">
      <c r="A1028" s="2" t="s">
        <v>313</v>
      </c>
      <c r="B1028" s="2" t="s">
        <v>1175</v>
      </c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10">
        <f t="shared" si="55"/>
        <v>0</v>
      </c>
      <c r="V1028" s="7"/>
      <c r="W1028" s="7"/>
      <c r="X1028" s="10">
        <f t="shared" si="56"/>
        <v>0</v>
      </c>
      <c r="Y1028" s="10">
        <f t="shared" si="57"/>
        <v>0</v>
      </c>
    </row>
    <row r="1029" spans="1:25" x14ac:dyDescent="0.35">
      <c r="A1029" s="2" t="s">
        <v>314</v>
      </c>
      <c r="B1029" s="2" t="s">
        <v>1176</v>
      </c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10">
        <f t="shared" si="55"/>
        <v>0</v>
      </c>
      <c r="V1029" s="7"/>
      <c r="W1029" s="7"/>
      <c r="X1029" s="10">
        <f t="shared" si="56"/>
        <v>0</v>
      </c>
      <c r="Y1029" s="10">
        <f t="shared" si="57"/>
        <v>0</v>
      </c>
    </row>
    <row r="1030" spans="1:25" ht="16" x14ac:dyDescent="0.35">
      <c r="A1030" s="2" t="s">
        <v>300</v>
      </c>
      <c r="B1030" s="2" t="s">
        <v>1162</v>
      </c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10">
        <f t="shared" si="55"/>
        <v>0</v>
      </c>
      <c r="V1030" s="7"/>
      <c r="W1030" s="7"/>
      <c r="X1030" s="10">
        <f t="shared" si="56"/>
        <v>0</v>
      </c>
      <c r="Y1030" s="10">
        <f t="shared" si="57"/>
        <v>0</v>
      </c>
    </row>
    <row r="1031" spans="1:25" x14ac:dyDescent="0.35">
      <c r="A1031" s="2" t="s">
        <v>313</v>
      </c>
      <c r="B1031" s="2" t="s">
        <v>1175</v>
      </c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10">
        <f t="shared" si="55"/>
        <v>0</v>
      </c>
      <c r="V1031" s="7"/>
      <c r="W1031" s="7"/>
      <c r="X1031" s="10">
        <f t="shared" si="56"/>
        <v>0</v>
      </c>
      <c r="Y1031" s="10">
        <f t="shared" si="57"/>
        <v>0</v>
      </c>
    </row>
    <row r="1032" spans="1:25" x14ac:dyDescent="0.35">
      <c r="A1032" s="2" t="s">
        <v>314</v>
      </c>
      <c r="B1032" s="2" t="s">
        <v>1176</v>
      </c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10">
        <f t="shared" si="55"/>
        <v>0</v>
      </c>
      <c r="V1032" s="7"/>
      <c r="W1032" s="7"/>
      <c r="X1032" s="10">
        <f t="shared" si="56"/>
        <v>0</v>
      </c>
      <c r="Y1032" s="10">
        <f t="shared" si="57"/>
        <v>0</v>
      </c>
    </row>
    <row r="1033" spans="1:25" ht="16" x14ac:dyDescent="0.35">
      <c r="A1033" s="2" t="s">
        <v>484</v>
      </c>
      <c r="B1033" s="2" t="s">
        <v>1362</v>
      </c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10">
        <f t="shared" si="55"/>
        <v>0</v>
      </c>
      <c r="V1033" s="7"/>
      <c r="W1033" s="7"/>
      <c r="X1033" s="10">
        <f t="shared" si="56"/>
        <v>0</v>
      </c>
      <c r="Y1033" s="10">
        <f t="shared" si="57"/>
        <v>0</v>
      </c>
    </row>
    <row r="1034" spans="1:25" x14ac:dyDescent="0.35">
      <c r="A1034" s="2" t="s">
        <v>202</v>
      </c>
      <c r="B1034" s="2" t="s">
        <v>1049</v>
      </c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10"/>
      <c r="V1034" s="7"/>
      <c r="W1034" s="7"/>
      <c r="X1034" s="10"/>
      <c r="Y1034" s="10"/>
    </row>
    <row r="1035" spans="1:25" ht="16" x14ac:dyDescent="0.35">
      <c r="A1035" s="2" t="s">
        <v>203</v>
      </c>
      <c r="B1035" s="2" t="s">
        <v>1050</v>
      </c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10">
        <f t="shared" si="55"/>
        <v>0</v>
      </c>
      <c r="V1035" s="7"/>
      <c r="W1035" s="7"/>
      <c r="X1035" s="10">
        <f t="shared" si="56"/>
        <v>0</v>
      </c>
      <c r="Y1035" s="10">
        <f t="shared" si="57"/>
        <v>0</v>
      </c>
    </row>
    <row r="1036" spans="1:25" x14ac:dyDescent="0.35">
      <c r="A1036" s="2" t="s">
        <v>204</v>
      </c>
      <c r="B1036" s="2" t="s">
        <v>1051</v>
      </c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10">
        <f t="shared" si="55"/>
        <v>0</v>
      </c>
      <c r="V1036" s="7"/>
      <c r="W1036" s="7"/>
      <c r="X1036" s="10">
        <f t="shared" si="56"/>
        <v>0</v>
      </c>
      <c r="Y1036" s="10">
        <f t="shared" si="57"/>
        <v>0</v>
      </c>
    </row>
    <row r="1037" spans="1:25" x14ac:dyDescent="0.35">
      <c r="A1037" s="2" t="s">
        <v>205</v>
      </c>
      <c r="B1037" s="2" t="s">
        <v>1052</v>
      </c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10">
        <f t="shared" si="55"/>
        <v>0</v>
      </c>
      <c r="V1037" s="7"/>
      <c r="W1037" s="7"/>
      <c r="X1037" s="10">
        <f t="shared" si="56"/>
        <v>0</v>
      </c>
      <c r="Y1037" s="10">
        <f t="shared" si="57"/>
        <v>0</v>
      </c>
    </row>
    <row r="1038" spans="1:25" ht="16" x14ac:dyDescent="0.35">
      <c r="A1038" s="2" t="s">
        <v>300</v>
      </c>
      <c r="B1038" s="2" t="s">
        <v>1162</v>
      </c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10">
        <f t="shared" si="55"/>
        <v>0</v>
      </c>
      <c r="V1038" s="7"/>
      <c r="W1038" s="7"/>
      <c r="X1038" s="10">
        <f t="shared" si="56"/>
        <v>0</v>
      </c>
      <c r="Y1038" s="10">
        <f t="shared" si="57"/>
        <v>0</v>
      </c>
    </row>
    <row r="1039" spans="1:25" x14ac:dyDescent="0.35">
      <c r="A1039" s="2" t="s">
        <v>312</v>
      </c>
      <c r="B1039" s="2" t="s">
        <v>1174</v>
      </c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10"/>
      <c r="V1039" s="7"/>
      <c r="W1039" s="7"/>
      <c r="X1039" s="10"/>
      <c r="Y1039" s="10"/>
    </row>
    <row r="1040" spans="1:25" ht="16" x14ac:dyDescent="0.35">
      <c r="A1040" s="2" t="s">
        <v>203</v>
      </c>
      <c r="B1040" s="2" t="s">
        <v>1050</v>
      </c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10">
        <f t="shared" si="55"/>
        <v>0</v>
      </c>
      <c r="V1040" s="7"/>
      <c r="W1040" s="7"/>
      <c r="X1040" s="10">
        <f t="shared" si="56"/>
        <v>0</v>
      </c>
      <c r="Y1040" s="10">
        <f t="shared" si="57"/>
        <v>0</v>
      </c>
    </row>
    <row r="1041" spans="1:25" x14ac:dyDescent="0.35">
      <c r="A1041" s="2" t="s">
        <v>313</v>
      </c>
      <c r="B1041" s="2" t="s">
        <v>1175</v>
      </c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10">
        <f t="shared" si="55"/>
        <v>0</v>
      </c>
      <c r="V1041" s="7"/>
      <c r="W1041" s="7"/>
      <c r="X1041" s="10">
        <f t="shared" si="56"/>
        <v>0</v>
      </c>
      <c r="Y1041" s="10">
        <f t="shared" si="57"/>
        <v>0</v>
      </c>
    </row>
    <row r="1042" spans="1:25" x14ac:dyDescent="0.35">
      <c r="A1042" s="2" t="s">
        <v>314</v>
      </c>
      <c r="B1042" s="2" t="s">
        <v>1176</v>
      </c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10">
        <f t="shared" si="55"/>
        <v>0</v>
      </c>
      <c r="V1042" s="7"/>
      <c r="W1042" s="7"/>
      <c r="X1042" s="10">
        <f t="shared" si="56"/>
        <v>0</v>
      </c>
      <c r="Y1042" s="10">
        <f t="shared" si="57"/>
        <v>0</v>
      </c>
    </row>
    <row r="1043" spans="1:25" x14ac:dyDescent="0.35">
      <c r="A1043" s="2" t="s">
        <v>204</v>
      </c>
      <c r="B1043" s="2" t="s">
        <v>1051</v>
      </c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10">
        <f t="shared" si="55"/>
        <v>0</v>
      </c>
      <c r="V1043" s="7"/>
      <c r="W1043" s="7"/>
      <c r="X1043" s="10">
        <f t="shared" si="56"/>
        <v>0</v>
      </c>
      <c r="Y1043" s="10">
        <f t="shared" si="57"/>
        <v>0</v>
      </c>
    </row>
    <row r="1044" spans="1:25" x14ac:dyDescent="0.35">
      <c r="A1044" s="2" t="s">
        <v>313</v>
      </c>
      <c r="B1044" s="2" t="s">
        <v>1175</v>
      </c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10">
        <f t="shared" si="55"/>
        <v>0</v>
      </c>
      <c r="V1044" s="7"/>
      <c r="W1044" s="7"/>
      <c r="X1044" s="10">
        <f t="shared" si="56"/>
        <v>0</v>
      </c>
      <c r="Y1044" s="10">
        <f t="shared" si="57"/>
        <v>0</v>
      </c>
    </row>
    <row r="1045" spans="1:25" x14ac:dyDescent="0.35">
      <c r="A1045" s="2" t="s">
        <v>314</v>
      </c>
      <c r="B1045" s="2" t="s">
        <v>1176</v>
      </c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10">
        <f t="shared" si="55"/>
        <v>0</v>
      </c>
      <c r="V1045" s="7"/>
      <c r="W1045" s="7"/>
      <c r="X1045" s="10">
        <f t="shared" si="56"/>
        <v>0</v>
      </c>
      <c r="Y1045" s="10">
        <f t="shared" si="57"/>
        <v>0</v>
      </c>
    </row>
    <row r="1046" spans="1:25" x14ac:dyDescent="0.35">
      <c r="A1046" s="2" t="s">
        <v>205</v>
      </c>
      <c r="B1046" s="2" t="s">
        <v>1052</v>
      </c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10">
        <f t="shared" si="55"/>
        <v>0</v>
      </c>
      <c r="V1046" s="7"/>
      <c r="W1046" s="7"/>
      <c r="X1046" s="10">
        <f t="shared" si="56"/>
        <v>0</v>
      </c>
      <c r="Y1046" s="10">
        <f t="shared" si="57"/>
        <v>0</v>
      </c>
    </row>
    <row r="1047" spans="1:25" x14ac:dyDescent="0.35">
      <c r="A1047" s="2" t="s">
        <v>313</v>
      </c>
      <c r="B1047" s="2" t="s">
        <v>1175</v>
      </c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10">
        <f t="shared" si="55"/>
        <v>0</v>
      </c>
      <c r="V1047" s="7"/>
      <c r="W1047" s="7"/>
      <c r="X1047" s="10">
        <f t="shared" si="56"/>
        <v>0</v>
      </c>
      <c r="Y1047" s="10">
        <f t="shared" si="57"/>
        <v>0</v>
      </c>
    </row>
    <row r="1048" spans="1:25" x14ac:dyDescent="0.35">
      <c r="A1048" s="2" t="s">
        <v>314</v>
      </c>
      <c r="B1048" s="2" t="s">
        <v>1176</v>
      </c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10">
        <f t="shared" si="55"/>
        <v>0</v>
      </c>
      <c r="V1048" s="7"/>
      <c r="W1048" s="7"/>
      <c r="X1048" s="10">
        <f t="shared" si="56"/>
        <v>0</v>
      </c>
      <c r="Y1048" s="10">
        <f t="shared" si="57"/>
        <v>0</v>
      </c>
    </row>
    <row r="1049" spans="1:25" ht="16" x14ac:dyDescent="0.35">
      <c r="A1049" s="2" t="s">
        <v>300</v>
      </c>
      <c r="B1049" s="2" t="s">
        <v>1162</v>
      </c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10">
        <f t="shared" si="55"/>
        <v>0</v>
      </c>
      <c r="V1049" s="7"/>
      <c r="W1049" s="7"/>
      <c r="X1049" s="10">
        <f t="shared" si="56"/>
        <v>0</v>
      </c>
      <c r="Y1049" s="10">
        <f t="shared" si="57"/>
        <v>0</v>
      </c>
    </row>
    <row r="1050" spans="1:25" x14ac:dyDescent="0.35">
      <c r="A1050" s="2" t="s">
        <v>313</v>
      </c>
      <c r="B1050" s="2" t="s">
        <v>1175</v>
      </c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10">
        <f t="shared" si="55"/>
        <v>0</v>
      </c>
      <c r="V1050" s="7"/>
      <c r="W1050" s="7"/>
      <c r="X1050" s="10">
        <f t="shared" si="56"/>
        <v>0</v>
      </c>
      <c r="Y1050" s="10">
        <f t="shared" si="57"/>
        <v>0</v>
      </c>
    </row>
    <row r="1051" spans="1:25" x14ac:dyDescent="0.35">
      <c r="A1051" s="2" t="s">
        <v>314</v>
      </c>
      <c r="B1051" s="2" t="s">
        <v>1176</v>
      </c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10">
        <f t="shared" si="55"/>
        <v>0</v>
      </c>
      <c r="V1051" s="7"/>
      <c r="W1051" s="7"/>
      <c r="X1051" s="10">
        <f t="shared" si="56"/>
        <v>0</v>
      </c>
      <c r="Y1051" s="10">
        <f t="shared" si="57"/>
        <v>0</v>
      </c>
    </row>
    <row r="1052" spans="1:25" x14ac:dyDescent="0.35">
      <c r="A1052" s="2" t="s">
        <v>485</v>
      </c>
      <c r="B1052" s="2" t="s">
        <v>1363</v>
      </c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10">
        <f t="shared" si="55"/>
        <v>0</v>
      </c>
      <c r="V1052" s="7"/>
      <c r="W1052" s="7"/>
      <c r="X1052" s="10">
        <f t="shared" si="56"/>
        <v>0</v>
      </c>
      <c r="Y1052" s="10">
        <f t="shared" si="57"/>
        <v>0</v>
      </c>
    </row>
    <row r="1053" spans="1:25" x14ac:dyDescent="0.35">
      <c r="A1053" s="2" t="s">
        <v>207</v>
      </c>
      <c r="B1053" s="2" t="s">
        <v>1055</v>
      </c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10"/>
      <c r="V1053" s="7"/>
      <c r="W1053" s="7"/>
      <c r="X1053" s="10"/>
      <c r="Y1053" s="10"/>
    </row>
    <row r="1054" spans="1:25" x14ac:dyDescent="0.35">
      <c r="A1054" s="2" t="s">
        <v>208</v>
      </c>
      <c r="B1054" s="2" t="s">
        <v>1056</v>
      </c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10">
        <f t="shared" si="55"/>
        <v>0</v>
      </c>
      <c r="V1054" s="7"/>
      <c r="W1054" s="7"/>
      <c r="X1054" s="10">
        <f t="shared" si="56"/>
        <v>0</v>
      </c>
      <c r="Y1054" s="10">
        <f t="shared" si="57"/>
        <v>0</v>
      </c>
    </row>
    <row r="1055" spans="1:25" x14ac:dyDescent="0.35">
      <c r="A1055" s="2" t="s">
        <v>209</v>
      </c>
      <c r="B1055" s="2" t="s">
        <v>1057</v>
      </c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10">
        <f t="shared" si="55"/>
        <v>0</v>
      </c>
      <c r="V1055" s="7"/>
      <c r="W1055" s="7"/>
      <c r="X1055" s="10">
        <f t="shared" si="56"/>
        <v>0</v>
      </c>
      <c r="Y1055" s="10">
        <f t="shared" si="57"/>
        <v>0</v>
      </c>
    </row>
    <row r="1056" spans="1:25" x14ac:dyDescent="0.35">
      <c r="A1056" s="2" t="s">
        <v>210</v>
      </c>
      <c r="B1056" s="2" t="s">
        <v>1058</v>
      </c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10">
        <f t="shared" si="55"/>
        <v>0</v>
      </c>
      <c r="V1056" s="7"/>
      <c r="W1056" s="7"/>
      <c r="X1056" s="10">
        <f t="shared" si="56"/>
        <v>0</v>
      </c>
      <c r="Y1056" s="10">
        <f t="shared" si="57"/>
        <v>0</v>
      </c>
    </row>
    <row r="1057" spans="1:25" x14ac:dyDescent="0.35">
      <c r="A1057" s="2" t="s">
        <v>211</v>
      </c>
      <c r="B1057" s="2" t="s">
        <v>1059</v>
      </c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10">
        <f t="shared" si="55"/>
        <v>0</v>
      </c>
      <c r="V1057" s="7"/>
      <c r="W1057" s="7"/>
      <c r="X1057" s="10">
        <f t="shared" si="56"/>
        <v>0</v>
      </c>
      <c r="Y1057" s="10">
        <f t="shared" si="57"/>
        <v>0</v>
      </c>
    </row>
    <row r="1058" spans="1:25" x14ac:dyDescent="0.35">
      <c r="A1058" s="2" t="s">
        <v>486</v>
      </c>
      <c r="B1058" s="2" t="s">
        <v>1364</v>
      </c>
      <c r="C1058" s="7"/>
      <c r="D1058" s="7"/>
      <c r="E1058" s="9">
        <v>1877418</v>
      </c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10">
        <f t="shared" si="55"/>
        <v>1877418</v>
      </c>
      <c r="V1058" s="7"/>
      <c r="W1058" s="7"/>
      <c r="X1058" s="10">
        <f t="shared" si="56"/>
        <v>0</v>
      </c>
      <c r="Y1058" s="10">
        <f t="shared" si="57"/>
        <v>1877418</v>
      </c>
    </row>
    <row r="1059" spans="1:25" ht="16" x14ac:dyDescent="0.35">
      <c r="A1059" s="2" t="s">
        <v>487</v>
      </c>
      <c r="B1059" s="2" t="s">
        <v>1365</v>
      </c>
      <c r="C1059" s="7"/>
      <c r="D1059" s="7"/>
      <c r="E1059" s="9">
        <v>1877418</v>
      </c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10">
        <f t="shared" si="55"/>
        <v>1877418</v>
      </c>
      <c r="V1059" s="7"/>
      <c r="W1059" s="7"/>
      <c r="X1059" s="10">
        <f t="shared" si="56"/>
        <v>0</v>
      </c>
      <c r="Y1059" s="10">
        <f t="shared" si="57"/>
        <v>1877418</v>
      </c>
    </row>
    <row r="1060" spans="1:25" ht="16" x14ac:dyDescent="0.35">
      <c r="A1060" s="2" t="s">
        <v>488</v>
      </c>
      <c r="B1060" s="2" t="s">
        <v>1366</v>
      </c>
      <c r="C1060" s="7"/>
      <c r="D1060" s="7"/>
      <c r="E1060" s="9">
        <v>1778418</v>
      </c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10">
        <f t="shared" ref="U1060:U1122" si="58">SUM(C1060:T1060)</f>
        <v>1778418</v>
      </c>
      <c r="V1060" s="7"/>
      <c r="W1060" s="7"/>
      <c r="X1060" s="10">
        <f t="shared" si="56"/>
        <v>0</v>
      </c>
      <c r="Y1060" s="10">
        <f t="shared" si="57"/>
        <v>1778418</v>
      </c>
    </row>
    <row r="1061" spans="1:25" x14ac:dyDescent="0.35">
      <c r="A1061" s="2" t="s">
        <v>383</v>
      </c>
      <c r="B1061" s="2" t="s">
        <v>1262</v>
      </c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10"/>
      <c r="V1061" s="7"/>
      <c r="W1061" s="7"/>
      <c r="X1061" s="10"/>
      <c r="Y1061" s="10"/>
    </row>
    <row r="1062" spans="1:25" x14ac:dyDescent="0.35">
      <c r="A1062" s="2" t="s">
        <v>384</v>
      </c>
      <c r="B1062" s="2" t="s">
        <v>1263</v>
      </c>
      <c r="C1062" s="7"/>
      <c r="D1062" s="7"/>
      <c r="E1062" s="9">
        <v>1778418</v>
      </c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10">
        <f t="shared" si="58"/>
        <v>1778418</v>
      </c>
      <c r="V1062" s="7"/>
      <c r="W1062" s="7"/>
      <c r="X1062" s="10">
        <f t="shared" ref="X1062:X1124" si="59">SUM(V1062:W1062)</f>
        <v>0</v>
      </c>
      <c r="Y1062" s="10">
        <f t="shared" ref="Y1062:Y1124" si="60">U1062+X1062</f>
        <v>1778418</v>
      </c>
    </row>
    <row r="1063" spans="1:25" ht="16" x14ac:dyDescent="0.35">
      <c r="A1063" s="2" t="s">
        <v>385</v>
      </c>
      <c r="B1063" s="2" t="s">
        <v>1264</v>
      </c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10">
        <f t="shared" si="58"/>
        <v>0</v>
      </c>
      <c r="V1063" s="7"/>
      <c r="W1063" s="7"/>
      <c r="X1063" s="10">
        <f t="shared" si="59"/>
        <v>0</v>
      </c>
      <c r="Y1063" s="10">
        <f t="shared" si="60"/>
        <v>0</v>
      </c>
    </row>
    <row r="1064" spans="1:25" ht="16" x14ac:dyDescent="0.35">
      <c r="A1064" s="2" t="s">
        <v>386</v>
      </c>
      <c r="B1064" s="2" t="s">
        <v>1265</v>
      </c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10">
        <f t="shared" si="58"/>
        <v>0</v>
      </c>
      <c r="V1064" s="7"/>
      <c r="W1064" s="7"/>
      <c r="X1064" s="10">
        <f t="shared" si="59"/>
        <v>0</v>
      </c>
      <c r="Y1064" s="10">
        <f t="shared" si="60"/>
        <v>0</v>
      </c>
    </row>
    <row r="1065" spans="1:25" ht="16" x14ac:dyDescent="0.35">
      <c r="A1065" s="2" t="s">
        <v>387</v>
      </c>
      <c r="B1065" s="2" t="s">
        <v>1266</v>
      </c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10">
        <f t="shared" si="58"/>
        <v>0</v>
      </c>
      <c r="V1065" s="7"/>
      <c r="W1065" s="7"/>
      <c r="X1065" s="10">
        <f t="shared" si="59"/>
        <v>0</v>
      </c>
      <c r="Y1065" s="10">
        <f t="shared" si="60"/>
        <v>0</v>
      </c>
    </row>
    <row r="1066" spans="1:25" ht="16" x14ac:dyDescent="0.35">
      <c r="A1066" s="2" t="s">
        <v>394</v>
      </c>
      <c r="B1066" s="2" t="s">
        <v>1273</v>
      </c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10"/>
      <c r="V1066" s="7"/>
      <c r="W1066" s="7"/>
      <c r="X1066" s="10"/>
      <c r="Y1066" s="10"/>
    </row>
    <row r="1067" spans="1:25" x14ac:dyDescent="0.35">
      <c r="A1067" s="2" t="s">
        <v>384</v>
      </c>
      <c r="B1067" s="2" t="s">
        <v>1263</v>
      </c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10">
        <f t="shared" si="58"/>
        <v>0</v>
      </c>
      <c r="V1067" s="7"/>
      <c r="W1067" s="7"/>
      <c r="X1067" s="10">
        <f t="shared" si="59"/>
        <v>0</v>
      </c>
      <c r="Y1067" s="10">
        <f t="shared" si="60"/>
        <v>0</v>
      </c>
    </row>
    <row r="1068" spans="1:25" x14ac:dyDescent="0.35">
      <c r="A1068" s="2" t="s">
        <v>313</v>
      </c>
      <c r="B1068" s="2" t="s">
        <v>1175</v>
      </c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10">
        <f t="shared" si="58"/>
        <v>0</v>
      </c>
      <c r="V1068" s="7"/>
      <c r="W1068" s="7"/>
      <c r="X1068" s="10">
        <f t="shared" si="59"/>
        <v>0</v>
      </c>
      <c r="Y1068" s="10">
        <f t="shared" si="60"/>
        <v>0</v>
      </c>
    </row>
    <row r="1069" spans="1:25" x14ac:dyDescent="0.35">
      <c r="A1069" s="2" t="s">
        <v>314</v>
      </c>
      <c r="B1069" s="2" t="s">
        <v>1176</v>
      </c>
      <c r="C1069" s="7"/>
      <c r="D1069" s="7"/>
      <c r="E1069" s="9">
        <v>1778418</v>
      </c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10">
        <f t="shared" si="58"/>
        <v>1778418</v>
      </c>
      <c r="V1069" s="7"/>
      <c r="W1069" s="7"/>
      <c r="X1069" s="10">
        <f t="shared" si="59"/>
        <v>0</v>
      </c>
      <c r="Y1069" s="10">
        <f t="shared" si="60"/>
        <v>1778418</v>
      </c>
    </row>
    <row r="1070" spans="1:25" ht="16" x14ac:dyDescent="0.35">
      <c r="A1070" s="2" t="s">
        <v>385</v>
      </c>
      <c r="B1070" s="2" t="s">
        <v>1264</v>
      </c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10">
        <f t="shared" si="58"/>
        <v>0</v>
      </c>
      <c r="V1070" s="7"/>
      <c r="W1070" s="7"/>
      <c r="X1070" s="10">
        <f t="shared" si="59"/>
        <v>0</v>
      </c>
      <c r="Y1070" s="10">
        <f t="shared" si="60"/>
        <v>0</v>
      </c>
    </row>
    <row r="1071" spans="1:25" x14ac:dyDescent="0.35">
      <c r="A1071" s="2" t="s">
        <v>313</v>
      </c>
      <c r="B1071" s="2" t="s">
        <v>1175</v>
      </c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10">
        <f t="shared" si="58"/>
        <v>0</v>
      </c>
      <c r="V1071" s="7"/>
      <c r="W1071" s="7"/>
      <c r="X1071" s="10">
        <f t="shared" si="59"/>
        <v>0</v>
      </c>
      <c r="Y1071" s="10">
        <f t="shared" si="60"/>
        <v>0</v>
      </c>
    </row>
    <row r="1072" spans="1:25" x14ac:dyDescent="0.35">
      <c r="A1072" s="2" t="s">
        <v>314</v>
      </c>
      <c r="B1072" s="2" t="s">
        <v>1176</v>
      </c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10">
        <f t="shared" si="58"/>
        <v>0</v>
      </c>
      <c r="V1072" s="7"/>
      <c r="W1072" s="7"/>
      <c r="X1072" s="10">
        <f t="shared" si="59"/>
        <v>0</v>
      </c>
      <c r="Y1072" s="10">
        <f t="shared" si="60"/>
        <v>0</v>
      </c>
    </row>
    <row r="1073" spans="1:25" ht="16" x14ac:dyDescent="0.35">
      <c r="A1073" s="2" t="s">
        <v>386</v>
      </c>
      <c r="B1073" s="2" t="s">
        <v>1265</v>
      </c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10">
        <f t="shared" si="58"/>
        <v>0</v>
      </c>
      <c r="V1073" s="7"/>
      <c r="W1073" s="7"/>
      <c r="X1073" s="10">
        <f t="shared" si="59"/>
        <v>0</v>
      </c>
      <c r="Y1073" s="10">
        <f t="shared" si="60"/>
        <v>0</v>
      </c>
    </row>
    <row r="1074" spans="1:25" x14ac:dyDescent="0.35">
      <c r="A1074" s="2" t="s">
        <v>313</v>
      </c>
      <c r="B1074" s="2" t="s">
        <v>1175</v>
      </c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10">
        <f t="shared" si="58"/>
        <v>0</v>
      </c>
      <c r="V1074" s="7"/>
      <c r="W1074" s="7"/>
      <c r="X1074" s="10">
        <f t="shared" si="59"/>
        <v>0</v>
      </c>
      <c r="Y1074" s="10">
        <f t="shared" si="60"/>
        <v>0</v>
      </c>
    </row>
    <row r="1075" spans="1:25" x14ac:dyDescent="0.35">
      <c r="A1075" s="2" t="s">
        <v>314</v>
      </c>
      <c r="B1075" s="2" t="s">
        <v>1176</v>
      </c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10">
        <f t="shared" si="58"/>
        <v>0</v>
      </c>
      <c r="V1075" s="7"/>
      <c r="W1075" s="7"/>
      <c r="X1075" s="10">
        <f t="shared" si="59"/>
        <v>0</v>
      </c>
      <c r="Y1075" s="10">
        <f t="shared" si="60"/>
        <v>0</v>
      </c>
    </row>
    <row r="1076" spans="1:25" ht="16" x14ac:dyDescent="0.35">
      <c r="A1076" s="2" t="s">
        <v>387</v>
      </c>
      <c r="B1076" s="2" t="s">
        <v>1266</v>
      </c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10">
        <f t="shared" si="58"/>
        <v>0</v>
      </c>
      <c r="V1076" s="7"/>
      <c r="W1076" s="7"/>
      <c r="X1076" s="10">
        <f t="shared" si="59"/>
        <v>0</v>
      </c>
      <c r="Y1076" s="10">
        <f t="shared" si="60"/>
        <v>0</v>
      </c>
    </row>
    <row r="1077" spans="1:25" x14ac:dyDescent="0.35">
      <c r="A1077" s="2" t="s">
        <v>313</v>
      </c>
      <c r="B1077" s="2" t="s">
        <v>1175</v>
      </c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10">
        <f t="shared" si="58"/>
        <v>0</v>
      </c>
      <c r="V1077" s="7"/>
      <c r="W1077" s="7"/>
      <c r="X1077" s="10">
        <f t="shared" si="59"/>
        <v>0</v>
      </c>
      <c r="Y1077" s="10">
        <f t="shared" si="60"/>
        <v>0</v>
      </c>
    </row>
    <row r="1078" spans="1:25" x14ac:dyDescent="0.35">
      <c r="A1078" s="2" t="s">
        <v>314</v>
      </c>
      <c r="B1078" s="2" t="s">
        <v>1176</v>
      </c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10">
        <f t="shared" si="58"/>
        <v>0</v>
      </c>
      <c r="V1078" s="7"/>
      <c r="W1078" s="7"/>
      <c r="X1078" s="10">
        <f t="shared" si="59"/>
        <v>0</v>
      </c>
      <c r="Y1078" s="10">
        <f t="shared" si="60"/>
        <v>0</v>
      </c>
    </row>
    <row r="1079" spans="1:25" ht="16" x14ac:dyDescent="0.35">
      <c r="A1079" s="2" t="s">
        <v>489</v>
      </c>
      <c r="B1079" s="2" t="s">
        <v>1367</v>
      </c>
      <c r="C1079" s="7"/>
      <c r="D1079" s="7"/>
      <c r="E1079" s="9">
        <v>99000</v>
      </c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10">
        <f t="shared" si="58"/>
        <v>99000</v>
      </c>
      <c r="V1079" s="7"/>
      <c r="W1079" s="7"/>
      <c r="X1079" s="10">
        <f t="shared" si="59"/>
        <v>0</v>
      </c>
      <c r="Y1079" s="10">
        <f t="shared" si="60"/>
        <v>99000</v>
      </c>
    </row>
    <row r="1080" spans="1:25" x14ac:dyDescent="0.35">
      <c r="A1080" s="2" t="s">
        <v>383</v>
      </c>
      <c r="B1080" s="2" t="s">
        <v>1262</v>
      </c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10"/>
      <c r="V1080" s="7"/>
      <c r="W1080" s="7"/>
      <c r="X1080" s="10"/>
      <c r="Y1080" s="10"/>
    </row>
    <row r="1081" spans="1:25" x14ac:dyDescent="0.35">
      <c r="A1081" s="2" t="s">
        <v>384</v>
      </c>
      <c r="B1081" s="2" t="s">
        <v>1263</v>
      </c>
      <c r="C1081" s="7"/>
      <c r="D1081" s="7"/>
      <c r="E1081" s="9">
        <v>99000</v>
      </c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10">
        <f t="shared" si="58"/>
        <v>99000</v>
      </c>
      <c r="V1081" s="7"/>
      <c r="W1081" s="7"/>
      <c r="X1081" s="10">
        <f t="shared" si="59"/>
        <v>0</v>
      </c>
      <c r="Y1081" s="10">
        <f t="shared" si="60"/>
        <v>99000</v>
      </c>
    </row>
    <row r="1082" spans="1:25" ht="16" x14ac:dyDescent="0.35">
      <c r="A1082" s="2" t="s">
        <v>385</v>
      </c>
      <c r="B1082" s="2" t="s">
        <v>1264</v>
      </c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10">
        <f t="shared" si="58"/>
        <v>0</v>
      </c>
      <c r="V1082" s="7"/>
      <c r="W1082" s="7"/>
      <c r="X1082" s="10">
        <f t="shared" si="59"/>
        <v>0</v>
      </c>
      <c r="Y1082" s="10">
        <f t="shared" si="60"/>
        <v>0</v>
      </c>
    </row>
    <row r="1083" spans="1:25" ht="16" x14ac:dyDescent="0.35">
      <c r="A1083" s="2" t="s">
        <v>386</v>
      </c>
      <c r="B1083" s="2" t="s">
        <v>1265</v>
      </c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10">
        <f t="shared" si="58"/>
        <v>0</v>
      </c>
      <c r="V1083" s="7"/>
      <c r="W1083" s="7"/>
      <c r="X1083" s="10">
        <f t="shared" si="59"/>
        <v>0</v>
      </c>
      <c r="Y1083" s="10">
        <f t="shared" si="60"/>
        <v>0</v>
      </c>
    </row>
    <row r="1084" spans="1:25" ht="16" x14ac:dyDescent="0.35">
      <c r="A1084" s="2" t="s">
        <v>387</v>
      </c>
      <c r="B1084" s="2" t="s">
        <v>1266</v>
      </c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10">
        <f t="shared" si="58"/>
        <v>0</v>
      </c>
      <c r="V1084" s="7"/>
      <c r="W1084" s="7"/>
      <c r="X1084" s="10">
        <f t="shared" si="59"/>
        <v>0</v>
      </c>
      <c r="Y1084" s="10">
        <f t="shared" si="60"/>
        <v>0</v>
      </c>
    </row>
    <row r="1085" spans="1:25" ht="16" x14ac:dyDescent="0.35">
      <c r="A1085" s="2" t="s">
        <v>394</v>
      </c>
      <c r="B1085" s="2" t="s">
        <v>1273</v>
      </c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10"/>
      <c r="V1085" s="7"/>
      <c r="W1085" s="7"/>
      <c r="X1085" s="10"/>
      <c r="Y1085" s="10"/>
    </row>
    <row r="1086" spans="1:25" x14ac:dyDescent="0.35">
      <c r="A1086" s="2" t="s">
        <v>384</v>
      </c>
      <c r="B1086" s="2" t="s">
        <v>1263</v>
      </c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10">
        <f t="shared" si="58"/>
        <v>0</v>
      </c>
      <c r="V1086" s="7"/>
      <c r="W1086" s="7"/>
      <c r="X1086" s="10">
        <f t="shared" si="59"/>
        <v>0</v>
      </c>
      <c r="Y1086" s="10">
        <f t="shared" si="60"/>
        <v>0</v>
      </c>
    </row>
    <row r="1087" spans="1:25" x14ac:dyDescent="0.35">
      <c r="A1087" s="2" t="s">
        <v>313</v>
      </c>
      <c r="B1087" s="2" t="s">
        <v>1175</v>
      </c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10">
        <f t="shared" si="58"/>
        <v>0</v>
      </c>
      <c r="V1087" s="7"/>
      <c r="W1087" s="7"/>
      <c r="X1087" s="10">
        <f t="shared" si="59"/>
        <v>0</v>
      </c>
      <c r="Y1087" s="10">
        <f t="shared" si="60"/>
        <v>0</v>
      </c>
    </row>
    <row r="1088" spans="1:25" x14ac:dyDescent="0.35">
      <c r="A1088" s="2" t="s">
        <v>314</v>
      </c>
      <c r="B1088" s="2" t="s">
        <v>1176</v>
      </c>
      <c r="C1088" s="7"/>
      <c r="D1088" s="7"/>
      <c r="E1088" s="9">
        <v>99000</v>
      </c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10">
        <f t="shared" si="58"/>
        <v>99000</v>
      </c>
      <c r="V1088" s="7"/>
      <c r="W1088" s="7"/>
      <c r="X1088" s="10">
        <f t="shared" si="59"/>
        <v>0</v>
      </c>
      <c r="Y1088" s="10">
        <f t="shared" si="60"/>
        <v>99000</v>
      </c>
    </row>
    <row r="1089" spans="1:25" ht="16" x14ac:dyDescent="0.35">
      <c r="A1089" s="2" t="s">
        <v>385</v>
      </c>
      <c r="B1089" s="2" t="s">
        <v>1264</v>
      </c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10">
        <f t="shared" si="58"/>
        <v>0</v>
      </c>
      <c r="V1089" s="7"/>
      <c r="W1089" s="7"/>
      <c r="X1089" s="10">
        <f t="shared" si="59"/>
        <v>0</v>
      </c>
      <c r="Y1089" s="10">
        <f t="shared" si="60"/>
        <v>0</v>
      </c>
    </row>
    <row r="1090" spans="1:25" x14ac:dyDescent="0.35">
      <c r="A1090" s="2" t="s">
        <v>313</v>
      </c>
      <c r="B1090" s="2" t="s">
        <v>1175</v>
      </c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10">
        <f t="shared" si="58"/>
        <v>0</v>
      </c>
      <c r="V1090" s="7"/>
      <c r="W1090" s="7"/>
      <c r="X1090" s="10">
        <f t="shared" si="59"/>
        <v>0</v>
      </c>
      <c r="Y1090" s="10">
        <f t="shared" si="60"/>
        <v>0</v>
      </c>
    </row>
    <row r="1091" spans="1:25" x14ac:dyDescent="0.35">
      <c r="A1091" s="2" t="s">
        <v>314</v>
      </c>
      <c r="B1091" s="2" t="s">
        <v>1176</v>
      </c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10">
        <f t="shared" si="58"/>
        <v>0</v>
      </c>
      <c r="V1091" s="7"/>
      <c r="W1091" s="7"/>
      <c r="X1091" s="10">
        <f t="shared" si="59"/>
        <v>0</v>
      </c>
      <c r="Y1091" s="10">
        <f t="shared" si="60"/>
        <v>0</v>
      </c>
    </row>
    <row r="1092" spans="1:25" ht="16" x14ac:dyDescent="0.35">
      <c r="A1092" s="2" t="s">
        <v>386</v>
      </c>
      <c r="B1092" s="2" t="s">
        <v>1265</v>
      </c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10">
        <f t="shared" si="58"/>
        <v>0</v>
      </c>
      <c r="V1092" s="7"/>
      <c r="W1092" s="7"/>
      <c r="X1092" s="10">
        <f t="shared" si="59"/>
        <v>0</v>
      </c>
      <c r="Y1092" s="10">
        <f t="shared" si="60"/>
        <v>0</v>
      </c>
    </row>
    <row r="1093" spans="1:25" x14ac:dyDescent="0.35">
      <c r="A1093" s="2" t="s">
        <v>313</v>
      </c>
      <c r="B1093" s="2" t="s">
        <v>1175</v>
      </c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10">
        <f t="shared" si="58"/>
        <v>0</v>
      </c>
      <c r="V1093" s="7"/>
      <c r="W1093" s="7"/>
      <c r="X1093" s="10">
        <f t="shared" si="59"/>
        <v>0</v>
      </c>
      <c r="Y1093" s="10">
        <f t="shared" si="60"/>
        <v>0</v>
      </c>
    </row>
    <row r="1094" spans="1:25" x14ac:dyDescent="0.35">
      <c r="A1094" s="2" t="s">
        <v>314</v>
      </c>
      <c r="B1094" s="2" t="s">
        <v>1176</v>
      </c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10">
        <f t="shared" si="58"/>
        <v>0</v>
      </c>
      <c r="V1094" s="7"/>
      <c r="W1094" s="7"/>
      <c r="X1094" s="10">
        <f t="shared" si="59"/>
        <v>0</v>
      </c>
      <c r="Y1094" s="10">
        <f t="shared" si="60"/>
        <v>0</v>
      </c>
    </row>
    <row r="1095" spans="1:25" ht="16" x14ac:dyDescent="0.35">
      <c r="A1095" s="2" t="s">
        <v>387</v>
      </c>
      <c r="B1095" s="2" t="s">
        <v>1266</v>
      </c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10">
        <f t="shared" si="58"/>
        <v>0</v>
      </c>
      <c r="V1095" s="7"/>
      <c r="W1095" s="7"/>
      <c r="X1095" s="10">
        <f t="shared" si="59"/>
        <v>0</v>
      </c>
      <c r="Y1095" s="10">
        <f t="shared" si="60"/>
        <v>0</v>
      </c>
    </row>
    <row r="1096" spans="1:25" x14ac:dyDescent="0.35">
      <c r="A1096" s="2" t="s">
        <v>313</v>
      </c>
      <c r="B1096" s="2" t="s">
        <v>1175</v>
      </c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10">
        <f t="shared" si="58"/>
        <v>0</v>
      </c>
      <c r="V1096" s="7"/>
      <c r="W1096" s="7"/>
      <c r="X1096" s="10">
        <f t="shared" si="59"/>
        <v>0</v>
      </c>
      <c r="Y1096" s="10">
        <f t="shared" si="60"/>
        <v>0</v>
      </c>
    </row>
    <row r="1097" spans="1:25" x14ac:dyDescent="0.35">
      <c r="A1097" s="2" t="s">
        <v>314</v>
      </c>
      <c r="B1097" s="2" t="s">
        <v>1176</v>
      </c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10">
        <f t="shared" si="58"/>
        <v>0</v>
      </c>
      <c r="V1097" s="7"/>
      <c r="W1097" s="7"/>
      <c r="X1097" s="10">
        <f t="shared" si="59"/>
        <v>0</v>
      </c>
      <c r="Y1097" s="10">
        <f t="shared" si="60"/>
        <v>0</v>
      </c>
    </row>
    <row r="1098" spans="1:25" ht="16" x14ac:dyDescent="0.35">
      <c r="A1098" s="2" t="s">
        <v>490</v>
      </c>
      <c r="B1098" s="2" t="s">
        <v>1368</v>
      </c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10">
        <f t="shared" si="58"/>
        <v>0</v>
      </c>
      <c r="V1098" s="7"/>
      <c r="W1098" s="7"/>
      <c r="X1098" s="10">
        <f t="shared" si="59"/>
        <v>0</v>
      </c>
      <c r="Y1098" s="10">
        <f t="shared" si="60"/>
        <v>0</v>
      </c>
    </row>
    <row r="1099" spans="1:25" x14ac:dyDescent="0.35">
      <c r="A1099" s="2" t="s">
        <v>383</v>
      </c>
      <c r="B1099" s="2" t="s">
        <v>1262</v>
      </c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10"/>
      <c r="V1099" s="7"/>
      <c r="W1099" s="7"/>
      <c r="X1099" s="10"/>
      <c r="Y1099" s="10"/>
    </row>
    <row r="1100" spans="1:25" x14ac:dyDescent="0.35">
      <c r="A1100" s="2" t="s">
        <v>384</v>
      </c>
      <c r="B1100" s="2" t="s">
        <v>1263</v>
      </c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10">
        <f t="shared" si="58"/>
        <v>0</v>
      </c>
      <c r="V1100" s="7"/>
      <c r="W1100" s="7"/>
      <c r="X1100" s="10">
        <f t="shared" si="59"/>
        <v>0</v>
      </c>
      <c r="Y1100" s="10">
        <f t="shared" si="60"/>
        <v>0</v>
      </c>
    </row>
    <row r="1101" spans="1:25" ht="16" x14ac:dyDescent="0.35">
      <c r="A1101" s="2" t="s">
        <v>385</v>
      </c>
      <c r="B1101" s="2" t="s">
        <v>1264</v>
      </c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10">
        <f t="shared" si="58"/>
        <v>0</v>
      </c>
      <c r="V1101" s="7"/>
      <c r="W1101" s="7"/>
      <c r="X1101" s="10">
        <f t="shared" si="59"/>
        <v>0</v>
      </c>
      <c r="Y1101" s="10">
        <f t="shared" si="60"/>
        <v>0</v>
      </c>
    </row>
    <row r="1102" spans="1:25" ht="16" x14ac:dyDescent="0.35">
      <c r="A1102" s="2" t="s">
        <v>386</v>
      </c>
      <c r="B1102" s="2" t="s">
        <v>1265</v>
      </c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10">
        <f t="shared" si="58"/>
        <v>0</v>
      </c>
      <c r="V1102" s="7"/>
      <c r="W1102" s="7"/>
      <c r="X1102" s="10">
        <f t="shared" si="59"/>
        <v>0</v>
      </c>
      <c r="Y1102" s="10">
        <f t="shared" si="60"/>
        <v>0</v>
      </c>
    </row>
    <row r="1103" spans="1:25" ht="16" x14ac:dyDescent="0.35">
      <c r="A1103" s="2" t="s">
        <v>387</v>
      </c>
      <c r="B1103" s="2" t="s">
        <v>1266</v>
      </c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10">
        <f t="shared" si="58"/>
        <v>0</v>
      </c>
      <c r="V1103" s="7"/>
      <c r="W1103" s="7"/>
      <c r="X1103" s="10">
        <f t="shared" si="59"/>
        <v>0</v>
      </c>
      <c r="Y1103" s="10">
        <f t="shared" si="60"/>
        <v>0</v>
      </c>
    </row>
    <row r="1104" spans="1:25" ht="16" x14ac:dyDescent="0.35">
      <c r="A1104" s="2" t="s">
        <v>394</v>
      </c>
      <c r="B1104" s="2" t="s">
        <v>1273</v>
      </c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10"/>
      <c r="V1104" s="7"/>
      <c r="W1104" s="7"/>
      <c r="X1104" s="10"/>
      <c r="Y1104" s="10"/>
    </row>
    <row r="1105" spans="1:25" x14ac:dyDescent="0.35">
      <c r="A1105" s="2" t="s">
        <v>384</v>
      </c>
      <c r="B1105" s="2" t="s">
        <v>1263</v>
      </c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10">
        <f t="shared" si="58"/>
        <v>0</v>
      </c>
      <c r="V1105" s="7"/>
      <c r="W1105" s="7"/>
      <c r="X1105" s="10">
        <f t="shared" si="59"/>
        <v>0</v>
      </c>
      <c r="Y1105" s="10">
        <f t="shared" si="60"/>
        <v>0</v>
      </c>
    </row>
    <row r="1106" spans="1:25" x14ac:dyDescent="0.35">
      <c r="A1106" s="2" t="s">
        <v>313</v>
      </c>
      <c r="B1106" s="2" t="s">
        <v>1175</v>
      </c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10">
        <f t="shared" si="58"/>
        <v>0</v>
      </c>
      <c r="V1106" s="7"/>
      <c r="W1106" s="7"/>
      <c r="X1106" s="10">
        <f t="shared" si="59"/>
        <v>0</v>
      </c>
      <c r="Y1106" s="10">
        <f t="shared" si="60"/>
        <v>0</v>
      </c>
    </row>
    <row r="1107" spans="1:25" x14ac:dyDescent="0.35">
      <c r="A1107" s="2" t="s">
        <v>314</v>
      </c>
      <c r="B1107" s="2" t="s">
        <v>1176</v>
      </c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10">
        <f t="shared" si="58"/>
        <v>0</v>
      </c>
      <c r="V1107" s="7"/>
      <c r="W1107" s="7"/>
      <c r="X1107" s="10">
        <f t="shared" si="59"/>
        <v>0</v>
      </c>
      <c r="Y1107" s="10">
        <f t="shared" si="60"/>
        <v>0</v>
      </c>
    </row>
    <row r="1108" spans="1:25" ht="16" x14ac:dyDescent="0.35">
      <c r="A1108" s="2" t="s">
        <v>385</v>
      </c>
      <c r="B1108" s="2" t="s">
        <v>1264</v>
      </c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10">
        <f t="shared" si="58"/>
        <v>0</v>
      </c>
      <c r="V1108" s="7"/>
      <c r="W1108" s="7"/>
      <c r="X1108" s="10">
        <f t="shared" si="59"/>
        <v>0</v>
      </c>
      <c r="Y1108" s="10">
        <f t="shared" si="60"/>
        <v>0</v>
      </c>
    </row>
    <row r="1109" spans="1:25" x14ac:dyDescent="0.35">
      <c r="A1109" s="2" t="s">
        <v>313</v>
      </c>
      <c r="B1109" s="2" t="s">
        <v>1175</v>
      </c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10">
        <f t="shared" si="58"/>
        <v>0</v>
      </c>
      <c r="V1109" s="7"/>
      <c r="W1109" s="7"/>
      <c r="X1109" s="10">
        <f t="shared" si="59"/>
        <v>0</v>
      </c>
      <c r="Y1109" s="10">
        <f t="shared" si="60"/>
        <v>0</v>
      </c>
    </row>
    <row r="1110" spans="1:25" x14ac:dyDescent="0.35">
      <c r="A1110" s="2" t="s">
        <v>314</v>
      </c>
      <c r="B1110" s="2" t="s">
        <v>1176</v>
      </c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10">
        <f t="shared" si="58"/>
        <v>0</v>
      </c>
      <c r="V1110" s="7"/>
      <c r="W1110" s="7"/>
      <c r="X1110" s="10">
        <f t="shared" si="59"/>
        <v>0</v>
      </c>
      <c r="Y1110" s="10">
        <f t="shared" si="60"/>
        <v>0</v>
      </c>
    </row>
    <row r="1111" spans="1:25" ht="16" x14ac:dyDescent="0.35">
      <c r="A1111" s="2" t="s">
        <v>386</v>
      </c>
      <c r="B1111" s="2" t="s">
        <v>1265</v>
      </c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10">
        <f t="shared" si="58"/>
        <v>0</v>
      </c>
      <c r="V1111" s="7"/>
      <c r="W1111" s="7"/>
      <c r="X1111" s="10">
        <f t="shared" si="59"/>
        <v>0</v>
      </c>
      <c r="Y1111" s="10">
        <f t="shared" si="60"/>
        <v>0</v>
      </c>
    </row>
    <row r="1112" spans="1:25" x14ac:dyDescent="0.35">
      <c r="A1112" s="2" t="s">
        <v>313</v>
      </c>
      <c r="B1112" s="2" t="s">
        <v>1175</v>
      </c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10">
        <f t="shared" si="58"/>
        <v>0</v>
      </c>
      <c r="V1112" s="7"/>
      <c r="W1112" s="7"/>
      <c r="X1112" s="10">
        <f t="shared" si="59"/>
        <v>0</v>
      </c>
      <c r="Y1112" s="10">
        <f t="shared" si="60"/>
        <v>0</v>
      </c>
    </row>
    <row r="1113" spans="1:25" x14ac:dyDescent="0.35">
      <c r="A1113" s="2" t="s">
        <v>314</v>
      </c>
      <c r="B1113" s="2" t="s">
        <v>1176</v>
      </c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10">
        <f t="shared" si="58"/>
        <v>0</v>
      </c>
      <c r="V1113" s="7"/>
      <c r="W1113" s="7"/>
      <c r="X1113" s="10">
        <f t="shared" si="59"/>
        <v>0</v>
      </c>
      <c r="Y1113" s="10">
        <f t="shared" si="60"/>
        <v>0</v>
      </c>
    </row>
    <row r="1114" spans="1:25" ht="16" x14ac:dyDescent="0.35">
      <c r="A1114" s="2" t="s">
        <v>387</v>
      </c>
      <c r="B1114" s="2" t="s">
        <v>1266</v>
      </c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10">
        <f t="shared" si="58"/>
        <v>0</v>
      </c>
      <c r="V1114" s="7"/>
      <c r="W1114" s="7"/>
      <c r="X1114" s="10">
        <f t="shared" si="59"/>
        <v>0</v>
      </c>
      <c r="Y1114" s="10">
        <f t="shared" si="60"/>
        <v>0</v>
      </c>
    </row>
    <row r="1115" spans="1:25" x14ac:dyDescent="0.35">
      <c r="A1115" s="2" t="s">
        <v>313</v>
      </c>
      <c r="B1115" s="2" t="s">
        <v>1175</v>
      </c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10">
        <f t="shared" si="58"/>
        <v>0</v>
      </c>
      <c r="V1115" s="7"/>
      <c r="W1115" s="7"/>
      <c r="X1115" s="10">
        <f t="shared" si="59"/>
        <v>0</v>
      </c>
      <c r="Y1115" s="10">
        <f t="shared" si="60"/>
        <v>0</v>
      </c>
    </row>
    <row r="1116" spans="1:25" x14ac:dyDescent="0.35">
      <c r="A1116" s="2" t="s">
        <v>314</v>
      </c>
      <c r="B1116" s="2" t="s">
        <v>1176</v>
      </c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10">
        <f t="shared" si="58"/>
        <v>0</v>
      </c>
      <c r="V1116" s="7"/>
      <c r="W1116" s="7"/>
      <c r="X1116" s="10">
        <f t="shared" si="59"/>
        <v>0</v>
      </c>
      <c r="Y1116" s="10">
        <f t="shared" si="60"/>
        <v>0</v>
      </c>
    </row>
    <row r="1117" spans="1:25" ht="24" x14ac:dyDescent="0.35">
      <c r="A1117" s="2" t="s">
        <v>491</v>
      </c>
      <c r="B1117" s="2" t="s">
        <v>1369</v>
      </c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10">
        <f t="shared" si="58"/>
        <v>0</v>
      </c>
      <c r="V1117" s="7"/>
      <c r="W1117" s="7"/>
      <c r="X1117" s="10">
        <f t="shared" si="59"/>
        <v>0</v>
      </c>
      <c r="Y1117" s="10">
        <f t="shared" si="60"/>
        <v>0</v>
      </c>
    </row>
    <row r="1118" spans="1:25" x14ac:dyDescent="0.35">
      <c r="A1118" s="2" t="s">
        <v>383</v>
      </c>
      <c r="B1118" s="2" t="s">
        <v>1262</v>
      </c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10"/>
      <c r="V1118" s="7"/>
      <c r="W1118" s="7"/>
      <c r="X1118" s="10"/>
      <c r="Y1118" s="10"/>
    </row>
    <row r="1119" spans="1:25" x14ac:dyDescent="0.35">
      <c r="A1119" s="2" t="s">
        <v>384</v>
      </c>
      <c r="B1119" s="2" t="s">
        <v>1263</v>
      </c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10">
        <f t="shared" si="58"/>
        <v>0</v>
      </c>
      <c r="V1119" s="7"/>
      <c r="W1119" s="7"/>
      <c r="X1119" s="10">
        <f t="shared" si="59"/>
        <v>0</v>
      </c>
      <c r="Y1119" s="10">
        <f t="shared" si="60"/>
        <v>0</v>
      </c>
    </row>
    <row r="1120" spans="1:25" ht="16" x14ac:dyDescent="0.35">
      <c r="A1120" s="2" t="s">
        <v>385</v>
      </c>
      <c r="B1120" s="2" t="s">
        <v>1264</v>
      </c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10">
        <f t="shared" si="58"/>
        <v>0</v>
      </c>
      <c r="V1120" s="7"/>
      <c r="W1120" s="7"/>
      <c r="X1120" s="10">
        <f t="shared" si="59"/>
        <v>0</v>
      </c>
      <c r="Y1120" s="10">
        <f t="shared" si="60"/>
        <v>0</v>
      </c>
    </row>
    <row r="1121" spans="1:25" ht="16" x14ac:dyDescent="0.35">
      <c r="A1121" s="2" t="s">
        <v>386</v>
      </c>
      <c r="B1121" s="2" t="s">
        <v>1265</v>
      </c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10">
        <f t="shared" si="58"/>
        <v>0</v>
      </c>
      <c r="V1121" s="7"/>
      <c r="W1121" s="7"/>
      <c r="X1121" s="10">
        <f t="shared" si="59"/>
        <v>0</v>
      </c>
      <c r="Y1121" s="10">
        <f t="shared" si="60"/>
        <v>0</v>
      </c>
    </row>
    <row r="1122" spans="1:25" ht="16" x14ac:dyDescent="0.35">
      <c r="A1122" s="2" t="s">
        <v>387</v>
      </c>
      <c r="B1122" s="2" t="s">
        <v>1266</v>
      </c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10">
        <f t="shared" si="58"/>
        <v>0</v>
      </c>
      <c r="V1122" s="7"/>
      <c r="W1122" s="7"/>
      <c r="X1122" s="10">
        <f t="shared" si="59"/>
        <v>0</v>
      </c>
      <c r="Y1122" s="10">
        <f t="shared" si="60"/>
        <v>0</v>
      </c>
    </row>
    <row r="1123" spans="1:25" ht="16" x14ac:dyDescent="0.35">
      <c r="A1123" s="2" t="s">
        <v>394</v>
      </c>
      <c r="B1123" s="2" t="s">
        <v>1273</v>
      </c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10"/>
      <c r="V1123" s="7"/>
      <c r="W1123" s="7"/>
      <c r="X1123" s="10"/>
      <c r="Y1123" s="10"/>
    </row>
    <row r="1124" spans="1:25" x14ac:dyDescent="0.35">
      <c r="A1124" s="2" t="s">
        <v>384</v>
      </c>
      <c r="B1124" s="2" t="s">
        <v>1263</v>
      </c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10">
        <f t="shared" ref="U1124:U1168" si="61">SUM(C1124:T1124)</f>
        <v>0</v>
      </c>
      <c r="V1124" s="7"/>
      <c r="W1124" s="7"/>
      <c r="X1124" s="10">
        <f t="shared" si="59"/>
        <v>0</v>
      </c>
      <c r="Y1124" s="10">
        <f t="shared" si="60"/>
        <v>0</v>
      </c>
    </row>
    <row r="1125" spans="1:25" x14ac:dyDescent="0.35">
      <c r="A1125" s="2" t="s">
        <v>313</v>
      </c>
      <c r="B1125" s="2" t="s">
        <v>1175</v>
      </c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10">
        <f t="shared" si="61"/>
        <v>0</v>
      </c>
      <c r="V1125" s="7"/>
      <c r="W1125" s="7"/>
      <c r="X1125" s="10">
        <f t="shared" ref="X1125:X1168" si="62">SUM(V1125:W1125)</f>
        <v>0</v>
      </c>
      <c r="Y1125" s="10">
        <f t="shared" ref="Y1125:Y1168" si="63">U1125+X1125</f>
        <v>0</v>
      </c>
    </row>
    <row r="1126" spans="1:25" x14ac:dyDescent="0.35">
      <c r="A1126" s="2" t="s">
        <v>314</v>
      </c>
      <c r="B1126" s="2" t="s">
        <v>1176</v>
      </c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10">
        <f t="shared" si="61"/>
        <v>0</v>
      </c>
      <c r="V1126" s="7"/>
      <c r="W1126" s="7"/>
      <c r="X1126" s="10">
        <f t="shared" si="62"/>
        <v>0</v>
      </c>
      <c r="Y1126" s="10">
        <f t="shared" si="63"/>
        <v>0</v>
      </c>
    </row>
    <row r="1127" spans="1:25" ht="16" x14ac:dyDescent="0.35">
      <c r="A1127" s="2" t="s">
        <v>385</v>
      </c>
      <c r="B1127" s="2" t="s">
        <v>1264</v>
      </c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10">
        <f t="shared" si="61"/>
        <v>0</v>
      </c>
      <c r="V1127" s="7"/>
      <c r="W1127" s="7"/>
      <c r="X1127" s="10">
        <f t="shared" si="62"/>
        <v>0</v>
      </c>
      <c r="Y1127" s="10">
        <f t="shared" si="63"/>
        <v>0</v>
      </c>
    </row>
    <row r="1128" spans="1:25" x14ac:dyDescent="0.35">
      <c r="A1128" s="2" t="s">
        <v>313</v>
      </c>
      <c r="B1128" s="2" t="s">
        <v>1175</v>
      </c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10">
        <f t="shared" si="61"/>
        <v>0</v>
      </c>
      <c r="V1128" s="7"/>
      <c r="W1128" s="7"/>
      <c r="X1128" s="10">
        <f t="shared" si="62"/>
        <v>0</v>
      </c>
      <c r="Y1128" s="10">
        <f t="shared" si="63"/>
        <v>0</v>
      </c>
    </row>
    <row r="1129" spans="1:25" x14ac:dyDescent="0.35">
      <c r="A1129" s="2" t="s">
        <v>314</v>
      </c>
      <c r="B1129" s="2" t="s">
        <v>1176</v>
      </c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10">
        <f t="shared" si="61"/>
        <v>0</v>
      </c>
      <c r="V1129" s="7"/>
      <c r="W1129" s="7"/>
      <c r="X1129" s="10">
        <f t="shared" si="62"/>
        <v>0</v>
      </c>
      <c r="Y1129" s="10">
        <f t="shared" si="63"/>
        <v>0</v>
      </c>
    </row>
    <row r="1130" spans="1:25" ht="16" x14ac:dyDescent="0.35">
      <c r="A1130" s="2" t="s">
        <v>386</v>
      </c>
      <c r="B1130" s="2" t="s">
        <v>1265</v>
      </c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10">
        <f t="shared" si="61"/>
        <v>0</v>
      </c>
      <c r="V1130" s="7"/>
      <c r="W1130" s="7"/>
      <c r="X1130" s="10">
        <f t="shared" si="62"/>
        <v>0</v>
      </c>
      <c r="Y1130" s="10">
        <f t="shared" si="63"/>
        <v>0</v>
      </c>
    </row>
    <row r="1131" spans="1:25" x14ac:dyDescent="0.35">
      <c r="A1131" s="2" t="s">
        <v>313</v>
      </c>
      <c r="B1131" s="2" t="s">
        <v>1175</v>
      </c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10">
        <f t="shared" si="61"/>
        <v>0</v>
      </c>
      <c r="V1131" s="7"/>
      <c r="W1131" s="7"/>
      <c r="X1131" s="10">
        <f t="shared" si="62"/>
        <v>0</v>
      </c>
      <c r="Y1131" s="10">
        <f t="shared" si="63"/>
        <v>0</v>
      </c>
    </row>
    <row r="1132" spans="1:25" x14ac:dyDescent="0.35">
      <c r="A1132" s="2" t="s">
        <v>314</v>
      </c>
      <c r="B1132" s="2" t="s">
        <v>1176</v>
      </c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10">
        <f t="shared" si="61"/>
        <v>0</v>
      </c>
      <c r="V1132" s="7"/>
      <c r="W1132" s="7"/>
      <c r="X1132" s="10">
        <f t="shared" si="62"/>
        <v>0</v>
      </c>
      <c r="Y1132" s="10">
        <f t="shared" si="63"/>
        <v>0</v>
      </c>
    </row>
    <row r="1133" spans="1:25" ht="16" x14ac:dyDescent="0.35">
      <c r="A1133" s="2" t="s">
        <v>387</v>
      </c>
      <c r="B1133" s="2" t="s">
        <v>1266</v>
      </c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10">
        <f t="shared" si="61"/>
        <v>0</v>
      </c>
      <c r="V1133" s="7"/>
      <c r="W1133" s="7"/>
      <c r="X1133" s="10">
        <f t="shared" si="62"/>
        <v>0</v>
      </c>
      <c r="Y1133" s="10">
        <f t="shared" si="63"/>
        <v>0</v>
      </c>
    </row>
    <row r="1134" spans="1:25" x14ac:dyDescent="0.35">
      <c r="A1134" s="2" t="s">
        <v>313</v>
      </c>
      <c r="B1134" s="2" t="s">
        <v>1175</v>
      </c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10">
        <f t="shared" si="61"/>
        <v>0</v>
      </c>
      <c r="V1134" s="7"/>
      <c r="W1134" s="7"/>
      <c r="X1134" s="10">
        <f t="shared" si="62"/>
        <v>0</v>
      </c>
      <c r="Y1134" s="10">
        <f t="shared" si="63"/>
        <v>0</v>
      </c>
    </row>
    <row r="1135" spans="1:25" x14ac:dyDescent="0.35">
      <c r="A1135" s="2" t="s">
        <v>314</v>
      </c>
      <c r="B1135" s="2" t="s">
        <v>1176</v>
      </c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10">
        <f t="shared" si="61"/>
        <v>0</v>
      </c>
      <c r="V1135" s="7"/>
      <c r="W1135" s="7"/>
      <c r="X1135" s="10">
        <f t="shared" si="62"/>
        <v>0</v>
      </c>
      <c r="Y1135" s="10">
        <f t="shared" si="63"/>
        <v>0</v>
      </c>
    </row>
    <row r="1136" spans="1:25" ht="16" x14ac:dyDescent="0.35">
      <c r="A1136" s="2" t="s">
        <v>492</v>
      </c>
      <c r="B1136" s="2" t="s">
        <v>1370</v>
      </c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10">
        <f t="shared" si="61"/>
        <v>0</v>
      </c>
      <c r="V1136" s="7"/>
      <c r="W1136" s="7"/>
      <c r="X1136" s="10">
        <f t="shared" si="62"/>
        <v>0</v>
      </c>
      <c r="Y1136" s="10">
        <f t="shared" si="63"/>
        <v>0</v>
      </c>
    </row>
    <row r="1137" spans="1:25" x14ac:dyDescent="0.35">
      <c r="A1137" s="2" t="s">
        <v>389</v>
      </c>
      <c r="B1137" s="2" t="s">
        <v>1268</v>
      </c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10"/>
      <c r="V1137" s="7"/>
      <c r="W1137" s="7"/>
      <c r="X1137" s="10"/>
      <c r="Y1137" s="10"/>
    </row>
    <row r="1138" spans="1:25" ht="16" x14ac:dyDescent="0.35">
      <c r="A1138" s="2" t="s">
        <v>390</v>
      </c>
      <c r="B1138" s="2" t="s">
        <v>1269</v>
      </c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10">
        <f t="shared" si="61"/>
        <v>0</v>
      </c>
      <c r="V1138" s="7"/>
      <c r="W1138" s="7"/>
      <c r="X1138" s="10">
        <f t="shared" si="62"/>
        <v>0</v>
      </c>
      <c r="Y1138" s="10">
        <f t="shared" si="63"/>
        <v>0</v>
      </c>
    </row>
    <row r="1139" spans="1:25" ht="16" x14ac:dyDescent="0.35">
      <c r="A1139" s="2" t="s">
        <v>391</v>
      </c>
      <c r="B1139" s="2" t="s">
        <v>1270</v>
      </c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10">
        <f t="shared" si="61"/>
        <v>0</v>
      </c>
      <c r="V1139" s="7"/>
      <c r="W1139" s="7"/>
      <c r="X1139" s="10">
        <f t="shared" si="62"/>
        <v>0</v>
      </c>
      <c r="Y1139" s="10">
        <f t="shared" si="63"/>
        <v>0</v>
      </c>
    </row>
    <row r="1140" spans="1:25" x14ac:dyDescent="0.35">
      <c r="A1140" s="2" t="s">
        <v>493</v>
      </c>
      <c r="B1140" s="2" t="s">
        <v>1371</v>
      </c>
      <c r="C1140" s="9">
        <v>58985818</v>
      </c>
      <c r="D1140" s="9">
        <v>353338608</v>
      </c>
      <c r="E1140" s="9">
        <v>523451839</v>
      </c>
      <c r="F1140" s="9">
        <v>1331368746</v>
      </c>
      <c r="G1140" s="9">
        <v>87997105</v>
      </c>
      <c r="H1140" s="9">
        <v>3722283</v>
      </c>
      <c r="I1140" s="9">
        <v>10186338</v>
      </c>
      <c r="J1140" s="9">
        <v>446678286</v>
      </c>
      <c r="K1140" s="9">
        <v>1755270538</v>
      </c>
      <c r="L1140" s="9">
        <v>94071456</v>
      </c>
      <c r="M1140" s="9">
        <v>160164686</v>
      </c>
      <c r="N1140" s="9">
        <v>259412903</v>
      </c>
      <c r="O1140" s="9">
        <v>636334446</v>
      </c>
      <c r="P1140" s="9">
        <v>178052751</v>
      </c>
      <c r="Q1140" s="9">
        <v>773962741</v>
      </c>
      <c r="R1140" s="9">
        <v>250116265</v>
      </c>
      <c r="S1140" s="9">
        <v>229424833</v>
      </c>
      <c r="T1140" s="9">
        <v>1151249756</v>
      </c>
      <c r="U1140" s="10">
        <f t="shared" si="61"/>
        <v>8303789398</v>
      </c>
      <c r="V1140" s="9">
        <v>1800416</v>
      </c>
      <c r="W1140" s="9">
        <v>59958071</v>
      </c>
      <c r="X1140" s="10">
        <f t="shared" si="62"/>
        <v>61758487</v>
      </c>
      <c r="Y1140" s="10">
        <f t="shared" si="63"/>
        <v>8365547885</v>
      </c>
    </row>
    <row r="1141" spans="1:25" x14ac:dyDescent="0.35">
      <c r="A1141" s="2" t="s">
        <v>494</v>
      </c>
      <c r="B1141" s="2" t="s">
        <v>1372</v>
      </c>
      <c r="C1141" s="9">
        <v>58985818</v>
      </c>
      <c r="D1141" s="9">
        <v>353338608</v>
      </c>
      <c r="E1141" s="9">
        <v>523451839</v>
      </c>
      <c r="F1141" s="9">
        <v>1331368746</v>
      </c>
      <c r="G1141" s="9">
        <v>87997105</v>
      </c>
      <c r="H1141" s="9">
        <v>3722283</v>
      </c>
      <c r="I1141" s="9">
        <v>10086338</v>
      </c>
      <c r="J1141" s="9">
        <v>446678286</v>
      </c>
      <c r="K1141" s="9">
        <v>1755270538</v>
      </c>
      <c r="L1141" s="9">
        <v>94071456</v>
      </c>
      <c r="M1141" s="9">
        <v>160164686</v>
      </c>
      <c r="N1141" s="9">
        <v>259412903</v>
      </c>
      <c r="O1141" s="9">
        <v>636334446</v>
      </c>
      <c r="P1141" s="9">
        <v>178052751</v>
      </c>
      <c r="Q1141" s="9">
        <v>773962741</v>
      </c>
      <c r="R1141" s="9">
        <v>250116265</v>
      </c>
      <c r="S1141" s="9">
        <v>229424833</v>
      </c>
      <c r="T1141" s="9">
        <v>1151249756</v>
      </c>
      <c r="U1141" s="10">
        <f t="shared" si="61"/>
        <v>8303689398</v>
      </c>
      <c r="V1141" s="9">
        <v>1800416</v>
      </c>
      <c r="W1141" s="9">
        <v>59648753</v>
      </c>
      <c r="X1141" s="10">
        <f t="shared" si="62"/>
        <v>61449169</v>
      </c>
      <c r="Y1141" s="10">
        <f t="shared" si="63"/>
        <v>8365138567</v>
      </c>
    </row>
    <row r="1142" spans="1:25" x14ac:dyDescent="0.35">
      <c r="A1142" s="2" t="s">
        <v>230</v>
      </c>
      <c r="B1142" s="2" t="s">
        <v>1078</v>
      </c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10"/>
      <c r="V1142" s="7"/>
      <c r="W1142" s="7"/>
      <c r="X1142" s="10"/>
      <c r="Y1142" s="10"/>
    </row>
    <row r="1143" spans="1:25" x14ac:dyDescent="0.35">
      <c r="A1143" s="2" t="s">
        <v>343</v>
      </c>
      <c r="B1143" s="2" t="s">
        <v>1204</v>
      </c>
      <c r="C1143" s="7"/>
      <c r="D1143" s="9">
        <v>42118196</v>
      </c>
      <c r="E1143" s="9">
        <v>1726862</v>
      </c>
      <c r="F1143" s="9">
        <v>59917265</v>
      </c>
      <c r="G1143" s="7"/>
      <c r="H1143" s="7"/>
      <c r="I1143" s="7"/>
      <c r="J1143" s="9">
        <v>22542028</v>
      </c>
      <c r="K1143" s="7"/>
      <c r="L1143" s="7"/>
      <c r="M1143" s="11">
        <v>0</v>
      </c>
      <c r="N1143" s="9">
        <v>11047691</v>
      </c>
      <c r="O1143" s="9">
        <v>1892</v>
      </c>
      <c r="P1143" s="9">
        <v>1757235</v>
      </c>
      <c r="Q1143" s="9">
        <v>25751130</v>
      </c>
      <c r="R1143" s="9">
        <v>62007307</v>
      </c>
      <c r="S1143" s="9">
        <v>3916631</v>
      </c>
      <c r="T1143" s="9">
        <v>16732484</v>
      </c>
      <c r="U1143" s="10">
        <f t="shared" si="61"/>
        <v>247518721</v>
      </c>
      <c r="V1143" s="7"/>
      <c r="W1143" s="7"/>
      <c r="X1143" s="10">
        <f t="shared" si="62"/>
        <v>0</v>
      </c>
      <c r="Y1143" s="10">
        <f t="shared" si="63"/>
        <v>247518721</v>
      </c>
    </row>
    <row r="1144" spans="1:25" x14ac:dyDescent="0.35">
      <c r="A1144" s="2" t="s">
        <v>344</v>
      </c>
      <c r="B1144" s="2" t="s">
        <v>1205</v>
      </c>
      <c r="C1144" s="9">
        <v>13367181</v>
      </c>
      <c r="D1144" s="11">
        <v>0</v>
      </c>
      <c r="E1144" s="7"/>
      <c r="F1144" s="9">
        <v>8373393</v>
      </c>
      <c r="G1144" s="7"/>
      <c r="H1144" s="7"/>
      <c r="I1144" s="7"/>
      <c r="J1144" s="9">
        <v>2777855</v>
      </c>
      <c r="K1144" s="7"/>
      <c r="L1144" s="7"/>
      <c r="M1144" s="11">
        <v>0</v>
      </c>
      <c r="N1144" s="11">
        <v>0</v>
      </c>
      <c r="O1144" s="9">
        <v>14511011</v>
      </c>
      <c r="P1144" s="7"/>
      <c r="Q1144" s="11">
        <v>0</v>
      </c>
      <c r="R1144" s="9">
        <v>37522397</v>
      </c>
      <c r="S1144" s="9">
        <v>1295712</v>
      </c>
      <c r="T1144" s="9">
        <v>24591293</v>
      </c>
      <c r="U1144" s="10">
        <f t="shared" si="61"/>
        <v>102438842</v>
      </c>
      <c r="V1144" s="7"/>
      <c r="W1144" s="7"/>
      <c r="X1144" s="10">
        <f t="shared" si="62"/>
        <v>0</v>
      </c>
      <c r="Y1144" s="10">
        <f t="shared" si="63"/>
        <v>102438842</v>
      </c>
    </row>
    <row r="1145" spans="1:25" x14ac:dyDescent="0.35">
      <c r="A1145" s="2" t="s">
        <v>345</v>
      </c>
      <c r="B1145" s="2" t="s">
        <v>1206</v>
      </c>
      <c r="C1145" s="7"/>
      <c r="D1145" s="11">
        <v>0</v>
      </c>
      <c r="E1145" s="7"/>
      <c r="F1145" s="9">
        <v>513122</v>
      </c>
      <c r="G1145" s="7"/>
      <c r="H1145" s="7"/>
      <c r="I1145" s="7"/>
      <c r="J1145" s="9">
        <v>167707</v>
      </c>
      <c r="K1145" s="7"/>
      <c r="L1145" s="7"/>
      <c r="M1145" s="11">
        <v>0</v>
      </c>
      <c r="N1145" s="11">
        <v>0</v>
      </c>
      <c r="O1145" s="9">
        <v>205452</v>
      </c>
      <c r="P1145" s="7"/>
      <c r="Q1145" s="11">
        <v>0</v>
      </c>
      <c r="R1145" s="9">
        <v>3462768</v>
      </c>
      <c r="S1145" s="9">
        <v>143419</v>
      </c>
      <c r="T1145" s="9">
        <v>346765</v>
      </c>
      <c r="U1145" s="10">
        <f t="shared" si="61"/>
        <v>4839233</v>
      </c>
      <c r="V1145" s="7"/>
      <c r="W1145" s="7"/>
      <c r="X1145" s="10">
        <f t="shared" si="62"/>
        <v>0</v>
      </c>
      <c r="Y1145" s="10">
        <f t="shared" si="63"/>
        <v>4839233</v>
      </c>
    </row>
    <row r="1146" spans="1:25" x14ac:dyDescent="0.35">
      <c r="A1146" s="2" t="s">
        <v>346</v>
      </c>
      <c r="B1146" s="2" t="s">
        <v>1207</v>
      </c>
      <c r="C1146" s="7"/>
      <c r="D1146" s="11">
        <v>0</v>
      </c>
      <c r="E1146" s="9">
        <v>76009</v>
      </c>
      <c r="F1146" s="9">
        <v>11833596</v>
      </c>
      <c r="G1146" s="7"/>
      <c r="H1146" s="7"/>
      <c r="I1146" s="7"/>
      <c r="J1146" s="9">
        <v>5183440</v>
      </c>
      <c r="K1146" s="7"/>
      <c r="L1146" s="7"/>
      <c r="M1146" s="11">
        <v>0</v>
      </c>
      <c r="N1146" s="11">
        <v>0</v>
      </c>
      <c r="O1146" s="9">
        <v>14689748</v>
      </c>
      <c r="P1146" s="9">
        <v>2808306</v>
      </c>
      <c r="Q1146" s="11">
        <v>0</v>
      </c>
      <c r="R1146" s="9">
        <v>22342273</v>
      </c>
      <c r="S1146" s="9">
        <v>1356164</v>
      </c>
      <c r="T1146" s="9">
        <v>22099604</v>
      </c>
      <c r="U1146" s="10">
        <f t="shared" si="61"/>
        <v>80389140</v>
      </c>
      <c r="V1146" s="7"/>
      <c r="W1146" s="7"/>
      <c r="X1146" s="10">
        <f t="shared" si="62"/>
        <v>0</v>
      </c>
      <c r="Y1146" s="10">
        <f t="shared" si="63"/>
        <v>80389140</v>
      </c>
    </row>
    <row r="1147" spans="1:25" x14ac:dyDescent="0.35">
      <c r="A1147" s="2" t="s">
        <v>347</v>
      </c>
      <c r="B1147" s="2" t="s">
        <v>1208</v>
      </c>
      <c r="C1147" s="7"/>
      <c r="D1147" s="11">
        <v>0</v>
      </c>
      <c r="E1147" s="7"/>
      <c r="F1147" s="11">
        <v>0</v>
      </c>
      <c r="G1147" s="7"/>
      <c r="H1147" s="7"/>
      <c r="I1147" s="7"/>
      <c r="J1147" s="7"/>
      <c r="K1147" s="7"/>
      <c r="L1147" s="7"/>
      <c r="M1147" s="11">
        <v>0</v>
      </c>
      <c r="N1147" s="9">
        <v>-956404</v>
      </c>
      <c r="O1147" s="7"/>
      <c r="P1147" s="7"/>
      <c r="Q1147" s="11">
        <v>0</v>
      </c>
      <c r="R1147" s="11">
        <v>0</v>
      </c>
      <c r="S1147" s="9">
        <v>58756</v>
      </c>
      <c r="T1147" s="11">
        <v>0</v>
      </c>
      <c r="U1147" s="10">
        <f t="shared" si="61"/>
        <v>-897648</v>
      </c>
      <c r="V1147" s="7"/>
      <c r="W1147" s="7"/>
      <c r="X1147" s="10">
        <f t="shared" si="62"/>
        <v>0</v>
      </c>
      <c r="Y1147" s="10">
        <f t="shared" si="63"/>
        <v>-897648</v>
      </c>
    </row>
    <row r="1148" spans="1:25" x14ac:dyDescent="0.35">
      <c r="A1148" s="2" t="s">
        <v>348</v>
      </c>
      <c r="B1148" s="2" t="s">
        <v>1209</v>
      </c>
      <c r="C1148" s="7"/>
      <c r="D1148" s="11">
        <v>0</v>
      </c>
      <c r="E1148" s="7"/>
      <c r="F1148" s="11">
        <v>0</v>
      </c>
      <c r="G1148" s="7"/>
      <c r="H1148" s="7"/>
      <c r="I1148" s="7"/>
      <c r="J1148" s="7"/>
      <c r="K1148" s="7"/>
      <c r="L1148" s="7"/>
      <c r="M1148" s="11">
        <v>0</v>
      </c>
      <c r="N1148" s="11">
        <v>0</v>
      </c>
      <c r="O1148" s="7"/>
      <c r="P1148" s="7"/>
      <c r="Q1148" s="11">
        <v>0</v>
      </c>
      <c r="R1148" s="11">
        <v>0</v>
      </c>
      <c r="S1148" s="7"/>
      <c r="T1148" s="9">
        <v>1800234</v>
      </c>
      <c r="U1148" s="10">
        <f t="shared" si="61"/>
        <v>1800234</v>
      </c>
      <c r="V1148" s="7"/>
      <c r="W1148" s="7"/>
      <c r="X1148" s="10">
        <f t="shared" si="62"/>
        <v>0</v>
      </c>
      <c r="Y1148" s="10">
        <f t="shared" si="63"/>
        <v>1800234</v>
      </c>
    </row>
    <row r="1149" spans="1:25" ht="16" x14ac:dyDescent="0.35">
      <c r="A1149" s="2" t="s">
        <v>349</v>
      </c>
      <c r="B1149" s="2" t="s">
        <v>1210</v>
      </c>
      <c r="C1149" s="9">
        <v>7569585</v>
      </c>
      <c r="D1149" s="11">
        <v>0</v>
      </c>
      <c r="E1149" s="7"/>
      <c r="F1149" s="9">
        <v>31971042</v>
      </c>
      <c r="G1149" s="7"/>
      <c r="H1149" s="7"/>
      <c r="I1149" s="7"/>
      <c r="J1149" s="9">
        <v>12687837</v>
      </c>
      <c r="K1149" s="7"/>
      <c r="L1149" s="7"/>
      <c r="M1149" s="11">
        <v>0</v>
      </c>
      <c r="N1149" s="11">
        <v>0</v>
      </c>
      <c r="O1149" s="9">
        <v>62530624</v>
      </c>
      <c r="P1149" s="7"/>
      <c r="Q1149" s="11">
        <v>0</v>
      </c>
      <c r="R1149" s="9">
        <v>117696773</v>
      </c>
      <c r="S1149" s="9">
        <v>3874839</v>
      </c>
      <c r="T1149" s="9">
        <v>125735851</v>
      </c>
      <c r="U1149" s="10">
        <f t="shared" si="61"/>
        <v>362066551</v>
      </c>
      <c r="V1149" s="7"/>
      <c r="W1149" s="7"/>
      <c r="X1149" s="10">
        <f t="shared" si="62"/>
        <v>0</v>
      </c>
      <c r="Y1149" s="10">
        <f t="shared" si="63"/>
        <v>362066551</v>
      </c>
    </row>
    <row r="1150" spans="1:25" x14ac:dyDescent="0.35">
      <c r="A1150" s="2" t="s">
        <v>350</v>
      </c>
      <c r="B1150" s="2" t="s">
        <v>1211</v>
      </c>
      <c r="C1150" s="9">
        <v>24496143</v>
      </c>
      <c r="D1150" s="9">
        <v>123172199</v>
      </c>
      <c r="E1150" s="9">
        <v>229229276</v>
      </c>
      <c r="F1150" s="9">
        <v>515561262</v>
      </c>
      <c r="G1150" s="9">
        <v>2655678</v>
      </c>
      <c r="H1150" s="7"/>
      <c r="I1150" s="9">
        <v>3337691</v>
      </c>
      <c r="J1150" s="9">
        <v>248968231</v>
      </c>
      <c r="K1150" s="9">
        <v>527588083</v>
      </c>
      <c r="L1150" s="9">
        <v>15317344</v>
      </c>
      <c r="M1150" s="9">
        <v>58473514</v>
      </c>
      <c r="N1150" s="9">
        <v>87839935</v>
      </c>
      <c r="O1150" s="9">
        <v>91451373</v>
      </c>
      <c r="P1150" s="9">
        <v>63253469</v>
      </c>
      <c r="Q1150" s="9">
        <v>260420213</v>
      </c>
      <c r="R1150" s="9">
        <v>7078327</v>
      </c>
      <c r="S1150" s="9">
        <v>99358513</v>
      </c>
      <c r="T1150" s="9">
        <v>255929735</v>
      </c>
      <c r="U1150" s="10">
        <f t="shared" si="61"/>
        <v>2614130986</v>
      </c>
      <c r="V1150" s="7"/>
      <c r="W1150" s="9">
        <v>38213973</v>
      </c>
      <c r="X1150" s="10">
        <f t="shared" si="62"/>
        <v>38213973</v>
      </c>
      <c r="Y1150" s="10">
        <f t="shared" si="63"/>
        <v>2652344959</v>
      </c>
    </row>
    <row r="1151" spans="1:25" x14ac:dyDescent="0.35">
      <c r="A1151" s="2" t="s">
        <v>351</v>
      </c>
      <c r="B1151" s="2" t="s">
        <v>1212</v>
      </c>
      <c r="C1151" s="7"/>
      <c r="D1151" s="9">
        <v>187428248</v>
      </c>
      <c r="E1151" s="9">
        <v>287013706</v>
      </c>
      <c r="F1151" s="9">
        <v>510495228</v>
      </c>
      <c r="G1151" s="9">
        <v>85300772</v>
      </c>
      <c r="H1151" s="7"/>
      <c r="I1151" s="9">
        <v>6732889</v>
      </c>
      <c r="J1151" s="9">
        <v>127975081</v>
      </c>
      <c r="K1151" s="9">
        <v>571992461</v>
      </c>
      <c r="L1151" s="9">
        <v>34668263</v>
      </c>
      <c r="M1151" s="9">
        <v>101689231</v>
      </c>
      <c r="N1151" s="9">
        <v>160683114</v>
      </c>
      <c r="O1151" s="9">
        <v>139893835</v>
      </c>
      <c r="P1151" s="9">
        <v>38864632</v>
      </c>
      <c r="Q1151" s="9">
        <v>483215587</v>
      </c>
      <c r="R1151" s="11">
        <v>0</v>
      </c>
      <c r="S1151" s="9">
        <v>86978626</v>
      </c>
      <c r="T1151" s="9">
        <v>385339775</v>
      </c>
      <c r="U1151" s="10">
        <f t="shared" si="61"/>
        <v>3208271448</v>
      </c>
      <c r="V1151" s="9">
        <v>1800416</v>
      </c>
      <c r="W1151" s="9">
        <v>21434780</v>
      </c>
      <c r="X1151" s="10">
        <f t="shared" si="62"/>
        <v>23235196</v>
      </c>
      <c r="Y1151" s="10">
        <f t="shared" si="63"/>
        <v>3231506644</v>
      </c>
    </row>
    <row r="1152" spans="1:25" x14ac:dyDescent="0.35">
      <c r="A1152" s="2" t="s">
        <v>352</v>
      </c>
      <c r="B1152" s="2" t="s">
        <v>1213</v>
      </c>
      <c r="C1152" s="7"/>
      <c r="D1152" s="11">
        <v>0</v>
      </c>
      <c r="E1152" s="7"/>
      <c r="F1152" s="11">
        <v>0</v>
      </c>
      <c r="G1152" s="7"/>
      <c r="H1152" s="7"/>
      <c r="I1152" s="7"/>
      <c r="J1152" s="9">
        <v>1795037</v>
      </c>
      <c r="K1152" s="9">
        <v>51781259</v>
      </c>
      <c r="L1152" s="7"/>
      <c r="M1152" s="11">
        <v>0</v>
      </c>
      <c r="N1152" s="11">
        <v>0</v>
      </c>
      <c r="O1152" s="9">
        <v>952476</v>
      </c>
      <c r="P1152" s="7"/>
      <c r="Q1152" s="11">
        <v>0</v>
      </c>
      <c r="R1152" s="11">
        <v>0</v>
      </c>
      <c r="S1152" s="7"/>
      <c r="T1152" s="9">
        <v>19116440</v>
      </c>
      <c r="U1152" s="10">
        <f t="shared" si="61"/>
        <v>73645212</v>
      </c>
      <c r="V1152" s="7"/>
      <c r="W1152" s="7"/>
      <c r="X1152" s="10">
        <f t="shared" si="62"/>
        <v>0</v>
      </c>
      <c r="Y1152" s="10">
        <f t="shared" si="63"/>
        <v>73645212</v>
      </c>
    </row>
    <row r="1153" spans="1:25" x14ac:dyDescent="0.35">
      <c r="A1153" s="2" t="s">
        <v>353</v>
      </c>
      <c r="B1153" s="2" t="s">
        <v>1214</v>
      </c>
      <c r="C1153" s="9">
        <v>8079285</v>
      </c>
      <c r="D1153" s="9">
        <v>619965</v>
      </c>
      <c r="E1153" s="9">
        <v>4338715</v>
      </c>
      <c r="F1153" s="9">
        <v>8053996</v>
      </c>
      <c r="G1153" s="9">
        <v>40655</v>
      </c>
      <c r="H1153" s="9">
        <v>120226</v>
      </c>
      <c r="I1153" s="9">
        <v>15758</v>
      </c>
      <c r="J1153" s="9">
        <v>1730363</v>
      </c>
      <c r="K1153" s="9">
        <v>5944354</v>
      </c>
      <c r="L1153" s="9">
        <v>602273</v>
      </c>
      <c r="M1153" s="9">
        <v>1941</v>
      </c>
      <c r="N1153" s="9">
        <v>798567</v>
      </c>
      <c r="O1153" s="9">
        <v>1471118</v>
      </c>
      <c r="P1153" s="9">
        <v>3297360</v>
      </c>
      <c r="Q1153" s="9">
        <v>1840420</v>
      </c>
      <c r="R1153" s="11">
        <v>0</v>
      </c>
      <c r="S1153" s="9">
        <v>472848</v>
      </c>
      <c r="T1153" s="9">
        <v>7700649</v>
      </c>
      <c r="U1153" s="10">
        <f t="shared" si="61"/>
        <v>45128493</v>
      </c>
      <c r="V1153" s="7"/>
      <c r="W1153" s="7"/>
      <c r="X1153" s="10">
        <f t="shared" si="62"/>
        <v>0</v>
      </c>
      <c r="Y1153" s="10">
        <f t="shared" si="63"/>
        <v>45128493</v>
      </c>
    </row>
    <row r="1154" spans="1:25" x14ac:dyDescent="0.35">
      <c r="A1154" s="2" t="s">
        <v>354</v>
      </c>
      <c r="B1154" s="2" t="s">
        <v>1215</v>
      </c>
      <c r="C1154" s="9">
        <v>5473624</v>
      </c>
      <c r="D1154" s="11">
        <v>0</v>
      </c>
      <c r="E1154" s="9">
        <v>1067271</v>
      </c>
      <c r="F1154" s="9">
        <v>174529740</v>
      </c>
      <c r="G1154" s="7"/>
      <c r="H1154" s="9">
        <v>3602057</v>
      </c>
      <c r="I1154" s="7"/>
      <c r="J1154" s="7"/>
      <c r="K1154" s="9">
        <v>597964381</v>
      </c>
      <c r="L1154" s="9">
        <v>43483576</v>
      </c>
      <c r="M1154" s="11">
        <v>0</v>
      </c>
      <c r="N1154" s="11">
        <v>0</v>
      </c>
      <c r="O1154" s="9">
        <v>310626917</v>
      </c>
      <c r="P1154" s="9">
        <v>68071749</v>
      </c>
      <c r="Q1154" s="9">
        <v>2735391</v>
      </c>
      <c r="R1154" s="9">
        <v>6420</v>
      </c>
      <c r="S1154" s="9">
        <v>28304440</v>
      </c>
      <c r="T1154" s="9">
        <v>287501785</v>
      </c>
      <c r="U1154" s="10">
        <f t="shared" si="61"/>
        <v>1523367351</v>
      </c>
      <c r="V1154" s="7"/>
      <c r="W1154" s="7"/>
      <c r="X1154" s="10">
        <f t="shared" si="62"/>
        <v>0</v>
      </c>
      <c r="Y1154" s="10">
        <f t="shared" si="63"/>
        <v>1523367351</v>
      </c>
    </row>
    <row r="1155" spans="1:25" x14ac:dyDescent="0.35">
      <c r="A1155" s="2" t="s">
        <v>787</v>
      </c>
      <c r="B1155" s="2" t="s">
        <v>1081</v>
      </c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9">
        <v>1377347</v>
      </c>
      <c r="T1155" s="7"/>
      <c r="U1155" s="10">
        <f t="shared" si="61"/>
        <v>1377347</v>
      </c>
      <c r="V1155" s="7"/>
      <c r="W1155" s="7"/>
      <c r="X1155" s="10">
        <f t="shared" si="62"/>
        <v>0</v>
      </c>
      <c r="Y1155" s="10">
        <f t="shared" si="63"/>
        <v>1377347</v>
      </c>
    </row>
    <row r="1156" spans="1:25" ht="16" x14ac:dyDescent="0.35">
      <c r="A1156" s="2" t="s">
        <v>801</v>
      </c>
      <c r="B1156" s="2" t="s">
        <v>1216</v>
      </c>
      <c r="C1156" s="7"/>
      <c r="D1156" s="7"/>
      <c r="E1156" s="7"/>
      <c r="F1156" s="11">
        <v>0</v>
      </c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10">
        <f t="shared" si="61"/>
        <v>0</v>
      </c>
      <c r="V1156" s="7"/>
      <c r="W1156" s="7"/>
      <c r="X1156" s="10">
        <f t="shared" si="62"/>
        <v>0</v>
      </c>
      <c r="Y1156" s="10">
        <f t="shared" si="63"/>
        <v>0</v>
      </c>
    </row>
    <row r="1157" spans="1:25" x14ac:dyDescent="0.35">
      <c r="A1157" s="2" t="s">
        <v>802</v>
      </c>
      <c r="B1157" s="2" t="s">
        <v>1217</v>
      </c>
      <c r="C1157" s="7"/>
      <c r="D1157" s="7"/>
      <c r="E1157" s="7"/>
      <c r="F1157" s="9">
        <v>1589601</v>
      </c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9">
        <v>107300</v>
      </c>
      <c r="T1157" s="9">
        <v>726871</v>
      </c>
      <c r="U1157" s="10">
        <f t="shared" si="61"/>
        <v>2423772</v>
      </c>
      <c r="V1157" s="7"/>
      <c r="W1157" s="7"/>
      <c r="X1157" s="10">
        <f t="shared" si="62"/>
        <v>0</v>
      </c>
      <c r="Y1157" s="10">
        <f t="shared" si="63"/>
        <v>2423772</v>
      </c>
    </row>
    <row r="1158" spans="1:25" x14ac:dyDescent="0.35">
      <c r="A1158" s="2" t="s">
        <v>803</v>
      </c>
      <c r="B1158" s="2" t="s">
        <v>1218</v>
      </c>
      <c r="C1158" s="7"/>
      <c r="D1158" s="7"/>
      <c r="E1158" s="7"/>
      <c r="F1158" s="9">
        <v>-415325</v>
      </c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9">
        <v>32797</v>
      </c>
      <c r="T1158" s="9">
        <v>153812</v>
      </c>
      <c r="U1158" s="10">
        <f t="shared" si="61"/>
        <v>-228716</v>
      </c>
      <c r="V1158" s="7"/>
      <c r="W1158" s="7"/>
      <c r="X1158" s="10">
        <f t="shared" si="62"/>
        <v>0</v>
      </c>
      <c r="Y1158" s="10">
        <f t="shared" si="63"/>
        <v>-228716</v>
      </c>
    </row>
    <row r="1159" spans="1:25" x14ac:dyDescent="0.35">
      <c r="A1159" s="2" t="s">
        <v>804</v>
      </c>
      <c r="B1159" s="2" t="s">
        <v>1219</v>
      </c>
      <c r="C1159" s="7"/>
      <c r="D1159" s="7"/>
      <c r="E1159" s="7"/>
      <c r="F1159" s="9">
        <v>4616627</v>
      </c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9">
        <v>474135</v>
      </c>
      <c r="T1159" s="9">
        <v>1910982</v>
      </c>
      <c r="U1159" s="10">
        <f t="shared" si="61"/>
        <v>7001744</v>
      </c>
      <c r="V1159" s="7"/>
      <c r="W1159" s="7"/>
      <c r="X1159" s="10">
        <f t="shared" si="62"/>
        <v>0</v>
      </c>
      <c r="Y1159" s="10">
        <f t="shared" si="63"/>
        <v>7001744</v>
      </c>
    </row>
    <row r="1160" spans="1:25" x14ac:dyDescent="0.35">
      <c r="A1160" s="2" t="s">
        <v>789</v>
      </c>
      <c r="B1160" s="2" t="s">
        <v>1083</v>
      </c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9">
        <v>1368152</v>
      </c>
      <c r="T1160" s="7"/>
      <c r="U1160" s="10">
        <f t="shared" si="61"/>
        <v>1368152</v>
      </c>
      <c r="V1160" s="7"/>
      <c r="W1160" s="7"/>
      <c r="X1160" s="10">
        <f t="shared" si="62"/>
        <v>0</v>
      </c>
      <c r="Y1160" s="10">
        <f t="shared" si="63"/>
        <v>1368152</v>
      </c>
    </row>
    <row r="1161" spans="1:25" x14ac:dyDescent="0.35">
      <c r="A1161" s="2" t="s">
        <v>791</v>
      </c>
      <c r="B1161" s="2" t="s">
        <v>1085</v>
      </c>
      <c r="C1161" s="7"/>
      <c r="D1161" s="7"/>
      <c r="E1161" s="7"/>
      <c r="F1161" s="9">
        <v>4329199</v>
      </c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9">
        <v>305154</v>
      </c>
      <c r="T1161" s="9">
        <v>1563476</v>
      </c>
      <c r="U1161" s="10">
        <f t="shared" si="61"/>
        <v>6197829</v>
      </c>
      <c r="V1161" s="7"/>
      <c r="W1161" s="7"/>
      <c r="X1161" s="10">
        <f t="shared" si="62"/>
        <v>0</v>
      </c>
      <c r="Y1161" s="10">
        <f t="shared" si="63"/>
        <v>6197829</v>
      </c>
    </row>
    <row r="1162" spans="1:25" x14ac:dyDescent="0.35">
      <c r="A1162" s="2" t="s">
        <v>805</v>
      </c>
      <c r="B1162" s="2" t="s">
        <v>1220</v>
      </c>
      <c r="C1162" s="7"/>
      <c r="D1162" s="7"/>
      <c r="E1162" s="7"/>
      <c r="F1162" s="11">
        <v>0</v>
      </c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11">
        <v>0</v>
      </c>
      <c r="U1162" s="10">
        <f t="shared" si="61"/>
        <v>0</v>
      </c>
      <c r="V1162" s="7"/>
      <c r="W1162" s="7"/>
      <c r="X1162" s="10">
        <f t="shared" si="62"/>
        <v>0</v>
      </c>
      <c r="Y1162" s="10">
        <f t="shared" si="63"/>
        <v>0</v>
      </c>
    </row>
    <row r="1163" spans="1:25" x14ac:dyDescent="0.35">
      <c r="A1163" s="2" t="s">
        <v>806</v>
      </c>
      <c r="B1163" s="2" t="s">
        <v>1221</v>
      </c>
      <c r="C1163" s="7"/>
      <c r="D1163" s="7"/>
      <c r="E1163" s="7"/>
      <c r="F1163" s="7"/>
      <c r="G1163" s="7"/>
      <c r="H1163" s="7"/>
      <c r="I1163" s="7"/>
      <c r="J1163" s="9">
        <v>11729</v>
      </c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10">
        <f t="shared" si="61"/>
        <v>11729</v>
      </c>
      <c r="V1163" s="7"/>
      <c r="W1163" s="7"/>
      <c r="X1163" s="10">
        <f t="shared" si="62"/>
        <v>0</v>
      </c>
      <c r="Y1163" s="10">
        <f t="shared" si="63"/>
        <v>11729</v>
      </c>
    </row>
    <row r="1164" spans="1:25" x14ac:dyDescent="0.35">
      <c r="A1164" s="2" t="s">
        <v>792</v>
      </c>
      <c r="B1164" s="2" t="s">
        <v>1086</v>
      </c>
      <c r="C1164" s="7"/>
      <c r="D1164" s="11">
        <v>0</v>
      </c>
      <c r="E1164" s="7"/>
      <c r="F1164" s="11">
        <v>0</v>
      </c>
      <c r="G1164" s="7"/>
      <c r="H1164" s="7"/>
      <c r="I1164" s="7"/>
      <c r="J1164" s="9">
        <v>18790032</v>
      </c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10">
        <f t="shared" si="61"/>
        <v>18790032</v>
      </c>
      <c r="V1164" s="7"/>
      <c r="W1164" s="7"/>
      <c r="X1164" s="10">
        <f t="shared" si="62"/>
        <v>0</v>
      </c>
      <c r="Y1164" s="10">
        <f t="shared" si="63"/>
        <v>18790032</v>
      </c>
    </row>
    <row r="1165" spans="1:25" x14ac:dyDescent="0.35">
      <c r="A1165" s="2" t="s">
        <v>807</v>
      </c>
      <c r="B1165" s="2" t="s">
        <v>1222</v>
      </c>
      <c r="C1165" s="7"/>
      <c r="D1165" s="11">
        <v>0</v>
      </c>
      <c r="E1165" s="7"/>
      <c r="F1165" s="11">
        <v>0</v>
      </c>
      <c r="G1165" s="7"/>
      <c r="H1165" s="7"/>
      <c r="I1165" s="7"/>
      <c r="J1165" s="9">
        <v>4048946</v>
      </c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10">
        <f t="shared" si="61"/>
        <v>4048946</v>
      </c>
      <c r="V1165" s="7"/>
      <c r="W1165" s="7"/>
      <c r="X1165" s="10">
        <f t="shared" si="62"/>
        <v>0</v>
      </c>
      <c r="Y1165" s="10">
        <f t="shared" si="63"/>
        <v>4048946</v>
      </c>
    </row>
    <row r="1166" spans="1:25" x14ac:dyDescent="0.35">
      <c r="A1166" s="2" t="s">
        <v>808</v>
      </c>
      <c r="B1166" s="2" t="s">
        <v>1223</v>
      </c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10"/>
      <c r="V1166" s="7"/>
      <c r="W1166" s="7"/>
      <c r="X1166" s="10"/>
      <c r="Y1166" s="10"/>
    </row>
    <row r="1167" spans="1:25" x14ac:dyDescent="0.35">
      <c r="A1167" s="2" t="s">
        <v>809</v>
      </c>
      <c r="B1167" s="2" t="s">
        <v>1224</v>
      </c>
      <c r="C1167" s="7"/>
      <c r="D1167" s="7"/>
      <c r="E1167" s="7"/>
      <c r="F1167" s="9">
        <v>-415325</v>
      </c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9">
        <v>32710</v>
      </c>
      <c r="T1167" s="9">
        <v>153812</v>
      </c>
      <c r="U1167" s="10">
        <f t="shared" si="61"/>
        <v>-228803</v>
      </c>
      <c r="V1167" s="7"/>
      <c r="W1167" s="7"/>
      <c r="X1167" s="10">
        <f t="shared" si="62"/>
        <v>0</v>
      </c>
      <c r="Y1167" s="10">
        <f t="shared" si="63"/>
        <v>-228803</v>
      </c>
    </row>
    <row r="1168" spans="1:25" x14ac:dyDescent="0.35">
      <c r="A1168" s="2" t="s">
        <v>810</v>
      </c>
      <c r="B1168" s="2" t="s">
        <v>1225</v>
      </c>
      <c r="C1168" s="7"/>
      <c r="D1168" s="7"/>
      <c r="E1168" s="7"/>
      <c r="F1168" s="11">
        <v>0</v>
      </c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9">
        <v>87</v>
      </c>
      <c r="T1168" s="11">
        <v>0</v>
      </c>
      <c r="U1168" s="10">
        <f t="shared" si="61"/>
        <v>87</v>
      </c>
      <c r="V1168" s="7"/>
      <c r="W1168" s="7"/>
      <c r="X1168" s="10">
        <f t="shared" si="62"/>
        <v>0</v>
      </c>
      <c r="Y1168" s="10">
        <f t="shared" si="63"/>
        <v>87</v>
      </c>
    </row>
    <row r="1169" spans="1:25" x14ac:dyDescent="0.35">
      <c r="A1169" s="2" t="s">
        <v>495</v>
      </c>
      <c r="B1169" s="2" t="s">
        <v>1373</v>
      </c>
      <c r="C1169" s="7"/>
      <c r="D1169" s="11">
        <v>0</v>
      </c>
      <c r="E1169" s="7"/>
      <c r="F1169" s="11">
        <v>0</v>
      </c>
      <c r="G1169" s="7"/>
      <c r="H1169" s="7"/>
      <c r="I1169" s="9">
        <v>100000</v>
      </c>
      <c r="J1169" s="7"/>
      <c r="K1169" s="7"/>
      <c r="L1169" s="7"/>
      <c r="M1169" s="11">
        <v>0</v>
      </c>
      <c r="N1169" s="11">
        <v>0</v>
      </c>
      <c r="O1169" s="7"/>
      <c r="P1169" s="7"/>
      <c r="Q1169" s="7"/>
      <c r="R1169" s="11">
        <v>0</v>
      </c>
      <c r="S1169" s="7"/>
      <c r="T1169" s="11">
        <v>0</v>
      </c>
      <c r="U1169" s="10">
        <f t="shared" ref="U1169:U1210" si="64">SUM(C1169:T1169)</f>
        <v>100000</v>
      </c>
      <c r="V1169" s="7"/>
      <c r="W1169" s="9">
        <v>309318</v>
      </c>
      <c r="X1169" s="10">
        <f t="shared" ref="X1169:X1211" si="65">SUM(V1169:W1169)</f>
        <v>309318</v>
      </c>
      <c r="Y1169" s="10">
        <f t="shared" ref="Y1169:Y1211" si="66">U1169+X1169</f>
        <v>409318</v>
      </c>
    </row>
    <row r="1170" spans="1:25" x14ac:dyDescent="0.35">
      <c r="A1170" s="2" t="s">
        <v>234</v>
      </c>
      <c r="B1170" s="2" t="s">
        <v>1089</v>
      </c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10"/>
      <c r="V1170" s="7"/>
      <c r="W1170" s="7"/>
      <c r="X1170" s="10"/>
      <c r="Y1170" s="10"/>
    </row>
    <row r="1171" spans="1:25" x14ac:dyDescent="0.35">
      <c r="A1171" s="2" t="s">
        <v>235</v>
      </c>
      <c r="B1171" s="2" t="s">
        <v>1090</v>
      </c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10">
        <f t="shared" si="64"/>
        <v>0</v>
      </c>
      <c r="V1171" s="7"/>
      <c r="W1171" s="7"/>
      <c r="X1171" s="10">
        <f t="shared" si="65"/>
        <v>0</v>
      </c>
      <c r="Y1171" s="10">
        <f t="shared" si="66"/>
        <v>0</v>
      </c>
    </row>
    <row r="1172" spans="1:25" x14ac:dyDescent="0.35">
      <c r="A1172" s="2" t="s">
        <v>356</v>
      </c>
      <c r="B1172" s="2" t="s">
        <v>1227</v>
      </c>
      <c r="C1172" s="7"/>
      <c r="D1172" s="11">
        <v>0</v>
      </c>
      <c r="E1172" s="7"/>
      <c r="F1172" s="11">
        <v>0</v>
      </c>
      <c r="G1172" s="7"/>
      <c r="H1172" s="7"/>
      <c r="I1172" s="7"/>
      <c r="J1172" s="7"/>
      <c r="K1172" s="7"/>
      <c r="L1172" s="7"/>
      <c r="M1172" s="11">
        <v>0</v>
      </c>
      <c r="N1172" s="7"/>
      <c r="O1172" s="7"/>
      <c r="P1172" s="7"/>
      <c r="Q1172" s="7"/>
      <c r="R1172" s="11">
        <v>0</v>
      </c>
      <c r="S1172" s="7"/>
      <c r="T1172" s="11">
        <v>0</v>
      </c>
      <c r="U1172" s="10">
        <f t="shared" si="64"/>
        <v>0</v>
      </c>
      <c r="V1172" s="7"/>
      <c r="W1172" s="7"/>
      <c r="X1172" s="10">
        <f t="shared" si="65"/>
        <v>0</v>
      </c>
      <c r="Y1172" s="10">
        <f t="shared" si="66"/>
        <v>0</v>
      </c>
    </row>
    <row r="1173" spans="1:25" x14ac:dyDescent="0.35">
      <c r="A1173" s="2" t="s">
        <v>357</v>
      </c>
      <c r="B1173" s="2" t="s">
        <v>1228</v>
      </c>
      <c r="C1173" s="7"/>
      <c r="D1173" s="11">
        <v>0</v>
      </c>
      <c r="E1173" s="7"/>
      <c r="F1173" s="11">
        <v>0</v>
      </c>
      <c r="G1173" s="7"/>
      <c r="H1173" s="7"/>
      <c r="I1173" s="7"/>
      <c r="J1173" s="7"/>
      <c r="K1173" s="7"/>
      <c r="L1173" s="7"/>
      <c r="M1173" s="11">
        <v>0</v>
      </c>
      <c r="N1173" s="7"/>
      <c r="O1173" s="7"/>
      <c r="P1173" s="7"/>
      <c r="Q1173" s="7"/>
      <c r="R1173" s="11">
        <v>0</v>
      </c>
      <c r="S1173" s="7"/>
      <c r="T1173" s="11">
        <v>0</v>
      </c>
      <c r="U1173" s="10">
        <f t="shared" si="64"/>
        <v>0</v>
      </c>
      <c r="V1173" s="7"/>
      <c r="W1173" s="7"/>
      <c r="X1173" s="10">
        <f t="shared" si="65"/>
        <v>0</v>
      </c>
      <c r="Y1173" s="10">
        <f t="shared" si="66"/>
        <v>0</v>
      </c>
    </row>
    <row r="1174" spans="1:25" x14ac:dyDescent="0.35">
      <c r="A1174" s="2" t="s">
        <v>236</v>
      </c>
      <c r="B1174" s="2" t="s">
        <v>1091</v>
      </c>
      <c r="C1174" s="7"/>
      <c r="D1174" s="11">
        <v>0</v>
      </c>
      <c r="E1174" s="7"/>
      <c r="F1174" s="11">
        <v>0</v>
      </c>
      <c r="G1174" s="7"/>
      <c r="H1174" s="7"/>
      <c r="I1174" s="9">
        <v>100000</v>
      </c>
      <c r="J1174" s="7"/>
      <c r="K1174" s="7"/>
      <c r="L1174" s="7"/>
      <c r="M1174" s="11">
        <v>0</v>
      </c>
      <c r="N1174" s="11">
        <v>0</v>
      </c>
      <c r="O1174" s="7"/>
      <c r="P1174" s="7"/>
      <c r="Q1174" s="7"/>
      <c r="R1174" s="11">
        <v>0</v>
      </c>
      <c r="S1174" s="7"/>
      <c r="T1174" s="11">
        <v>0</v>
      </c>
      <c r="U1174" s="10">
        <f t="shared" si="64"/>
        <v>100000</v>
      </c>
      <c r="V1174" s="7"/>
      <c r="W1174" s="9">
        <v>309318</v>
      </c>
      <c r="X1174" s="10">
        <f t="shared" si="65"/>
        <v>309318</v>
      </c>
      <c r="Y1174" s="10">
        <f t="shared" si="66"/>
        <v>409318</v>
      </c>
    </row>
    <row r="1175" spans="1:25" x14ac:dyDescent="0.35">
      <c r="A1175" s="2" t="s">
        <v>794</v>
      </c>
      <c r="B1175" s="2" t="s">
        <v>1092</v>
      </c>
      <c r="C1175" s="7"/>
      <c r="D1175" s="7"/>
      <c r="E1175" s="7"/>
      <c r="F1175" s="11">
        <v>0</v>
      </c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11">
        <v>0</v>
      </c>
      <c r="U1175" s="10">
        <f t="shared" si="64"/>
        <v>0</v>
      </c>
      <c r="V1175" s="7"/>
      <c r="W1175" s="7"/>
      <c r="X1175" s="10">
        <f t="shared" si="65"/>
        <v>0</v>
      </c>
      <c r="Y1175" s="10">
        <f t="shared" si="66"/>
        <v>0</v>
      </c>
    </row>
    <row r="1176" spans="1:25" x14ac:dyDescent="0.35">
      <c r="A1176" s="2" t="s">
        <v>811</v>
      </c>
      <c r="B1176" s="2" t="s">
        <v>1229</v>
      </c>
      <c r="C1176" s="7"/>
      <c r="D1176" s="7"/>
      <c r="E1176" s="7"/>
      <c r="F1176" s="11">
        <v>0</v>
      </c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11">
        <v>0</v>
      </c>
      <c r="U1176" s="10">
        <f t="shared" si="64"/>
        <v>0</v>
      </c>
      <c r="V1176" s="7"/>
      <c r="W1176" s="7"/>
      <c r="X1176" s="10">
        <f t="shared" si="65"/>
        <v>0</v>
      </c>
      <c r="Y1176" s="10">
        <f t="shared" si="66"/>
        <v>0</v>
      </c>
    </row>
    <row r="1177" spans="1:25" x14ac:dyDescent="0.35">
      <c r="A1177" s="2" t="s">
        <v>812</v>
      </c>
      <c r="B1177" s="2" t="s">
        <v>1230</v>
      </c>
      <c r="C1177" s="7"/>
      <c r="D1177" s="7"/>
      <c r="E1177" s="7"/>
      <c r="F1177" s="11">
        <v>0</v>
      </c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11">
        <v>0</v>
      </c>
      <c r="U1177" s="10">
        <f t="shared" si="64"/>
        <v>0</v>
      </c>
      <c r="V1177" s="7"/>
      <c r="W1177" s="7"/>
      <c r="X1177" s="10">
        <f t="shared" si="65"/>
        <v>0</v>
      </c>
      <c r="Y1177" s="10">
        <f t="shared" si="66"/>
        <v>0</v>
      </c>
    </row>
    <row r="1178" spans="1:25" ht="16" x14ac:dyDescent="0.35">
      <c r="A1178" s="2" t="s">
        <v>796</v>
      </c>
      <c r="B1178" s="2" t="s">
        <v>1094</v>
      </c>
      <c r="C1178" s="7"/>
      <c r="D1178" s="7"/>
      <c r="E1178" s="7"/>
      <c r="F1178" s="11">
        <v>0</v>
      </c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11">
        <v>0</v>
      </c>
      <c r="U1178" s="10">
        <f t="shared" si="64"/>
        <v>0</v>
      </c>
      <c r="V1178" s="7"/>
      <c r="W1178" s="7"/>
      <c r="X1178" s="10">
        <f t="shared" si="65"/>
        <v>0</v>
      </c>
      <c r="Y1178" s="10">
        <f t="shared" si="66"/>
        <v>0</v>
      </c>
    </row>
    <row r="1179" spans="1:25" x14ac:dyDescent="0.35">
      <c r="A1179" s="2" t="s">
        <v>797</v>
      </c>
      <c r="B1179" s="2" t="s">
        <v>1095</v>
      </c>
      <c r="C1179" s="7"/>
      <c r="D1179" s="7"/>
      <c r="E1179" s="7"/>
      <c r="F1179" s="11">
        <v>0</v>
      </c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11">
        <v>0</v>
      </c>
      <c r="U1179" s="10">
        <f t="shared" si="64"/>
        <v>0</v>
      </c>
      <c r="V1179" s="7"/>
      <c r="W1179" s="7"/>
      <c r="X1179" s="10">
        <f t="shared" si="65"/>
        <v>0</v>
      </c>
      <c r="Y1179" s="10">
        <f t="shared" si="66"/>
        <v>0</v>
      </c>
    </row>
    <row r="1180" spans="1:25" x14ac:dyDescent="0.35">
      <c r="A1180" s="2" t="s">
        <v>798</v>
      </c>
      <c r="B1180" s="2" t="s">
        <v>1096</v>
      </c>
      <c r="C1180" s="7"/>
      <c r="D1180" s="7"/>
      <c r="E1180" s="7"/>
      <c r="F1180" s="11">
        <v>0</v>
      </c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11">
        <v>0</v>
      </c>
      <c r="U1180" s="10">
        <f t="shared" si="64"/>
        <v>0</v>
      </c>
      <c r="V1180" s="7"/>
      <c r="W1180" s="7"/>
      <c r="X1180" s="10">
        <f t="shared" si="65"/>
        <v>0</v>
      </c>
      <c r="Y1180" s="10">
        <f t="shared" si="66"/>
        <v>0</v>
      </c>
    </row>
    <row r="1181" spans="1:25" x14ac:dyDescent="0.35">
      <c r="A1181" s="2" t="s">
        <v>813</v>
      </c>
      <c r="B1181" s="2" t="s">
        <v>1231</v>
      </c>
      <c r="C1181" s="7"/>
      <c r="D1181" s="7"/>
      <c r="E1181" s="7"/>
      <c r="F1181" s="11">
        <v>0</v>
      </c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11">
        <v>0</v>
      </c>
      <c r="U1181" s="10">
        <f t="shared" si="64"/>
        <v>0</v>
      </c>
      <c r="V1181" s="7"/>
      <c r="W1181" s="7"/>
      <c r="X1181" s="10">
        <f t="shared" si="65"/>
        <v>0</v>
      </c>
      <c r="Y1181" s="10">
        <f t="shared" si="66"/>
        <v>0</v>
      </c>
    </row>
    <row r="1182" spans="1:25" x14ac:dyDescent="0.35">
      <c r="A1182" s="2" t="s">
        <v>814</v>
      </c>
      <c r="B1182" s="2" t="s">
        <v>1232</v>
      </c>
      <c r="C1182" s="7"/>
      <c r="D1182" s="7"/>
      <c r="E1182" s="7"/>
      <c r="F1182" s="11">
        <v>0</v>
      </c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11">
        <v>0</v>
      </c>
      <c r="U1182" s="10">
        <f t="shared" si="64"/>
        <v>0</v>
      </c>
      <c r="V1182" s="7"/>
      <c r="W1182" s="7"/>
      <c r="X1182" s="10">
        <f t="shared" si="65"/>
        <v>0</v>
      </c>
      <c r="Y1182" s="10">
        <f t="shared" si="66"/>
        <v>0</v>
      </c>
    </row>
    <row r="1183" spans="1:25" x14ac:dyDescent="0.35">
      <c r="A1183" s="2" t="s">
        <v>815</v>
      </c>
      <c r="B1183" s="2" t="s">
        <v>1233</v>
      </c>
      <c r="C1183" s="7"/>
      <c r="D1183" s="7"/>
      <c r="E1183" s="7"/>
      <c r="F1183" s="11">
        <v>0</v>
      </c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11">
        <v>0</v>
      </c>
      <c r="U1183" s="10">
        <f t="shared" si="64"/>
        <v>0</v>
      </c>
      <c r="V1183" s="7"/>
      <c r="W1183" s="7"/>
      <c r="X1183" s="10">
        <f t="shared" si="65"/>
        <v>0</v>
      </c>
      <c r="Y1183" s="10">
        <f t="shared" si="66"/>
        <v>0</v>
      </c>
    </row>
    <row r="1184" spans="1:25" x14ac:dyDescent="0.35">
      <c r="A1184" s="2" t="s">
        <v>799</v>
      </c>
      <c r="B1184" s="2" t="s">
        <v>1097</v>
      </c>
      <c r="C1184" s="7"/>
      <c r="D1184" s="11">
        <v>0</v>
      </c>
      <c r="E1184" s="7"/>
      <c r="F1184" s="11">
        <v>0</v>
      </c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11">
        <v>0</v>
      </c>
      <c r="U1184" s="10">
        <f t="shared" si="64"/>
        <v>0</v>
      </c>
      <c r="V1184" s="7"/>
      <c r="W1184" s="7"/>
      <c r="X1184" s="10">
        <f t="shared" si="65"/>
        <v>0</v>
      </c>
      <c r="Y1184" s="10">
        <f t="shared" si="66"/>
        <v>0</v>
      </c>
    </row>
    <row r="1185" spans="1:25" x14ac:dyDescent="0.35">
      <c r="A1185" s="2" t="s">
        <v>816</v>
      </c>
      <c r="B1185" s="2" t="s">
        <v>1234</v>
      </c>
      <c r="C1185" s="7"/>
      <c r="D1185" s="11">
        <v>0</v>
      </c>
      <c r="E1185" s="7"/>
      <c r="F1185" s="11">
        <v>0</v>
      </c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11">
        <v>0</v>
      </c>
      <c r="U1185" s="10">
        <f t="shared" si="64"/>
        <v>0</v>
      </c>
      <c r="V1185" s="7"/>
      <c r="W1185" s="7"/>
      <c r="X1185" s="10">
        <f t="shared" si="65"/>
        <v>0</v>
      </c>
      <c r="Y1185" s="10">
        <f t="shared" si="66"/>
        <v>0</v>
      </c>
    </row>
    <row r="1186" spans="1:25" x14ac:dyDescent="0.35">
      <c r="A1186" s="2" t="s">
        <v>496</v>
      </c>
      <c r="B1186" s="2" t="s">
        <v>1374</v>
      </c>
      <c r="C1186" s="9">
        <v>-787390</v>
      </c>
      <c r="D1186" s="11">
        <v>0</v>
      </c>
      <c r="E1186" s="9">
        <v>-569377</v>
      </c>
      <c r="F1186" s="9">
        <v>-557419</v>
      </c>
      <c r="G1186" s="7"/>
      <c r="H1186" s="7"/>
      <c r="I1186" s="7"/>
      <c r="J1186" s="9">
        <v>-1257468</v>
      </c>
      <c r="K1186" s="7"/>
      <c r="L1186" s="7"/>
      <c r="M1186" s="9">
        <v>-93731</v>
      </c>
      <c r="N1186" s="9">
        <v>-565930</v>
      </c>
      <c r="O1186" s="9">
        <v>-2996434</v>
      </c>
      <c r="P1186" s="9">
        <v>-138356</v>
      </c>
      <c r="Q1186" s="7"/>
      <c r="R1186" s="9">
        <v>-2087228</v>
      </c>
      <c r="S1186" s="9">
        <v>-318229</v>
      </c>
      <c r="T1186" s="9">
        <v>-9879299</v>
      </c>
      <c r="U1186" s="10">
        <f t="shared" si="64"/>
        <v>-19250861</v>
      </c>
      <c r="V1186" s="7"/>
      <c r="W1186" s="9">
        <v>-33425275</v>
      </c>
      <c r="X1186" s="10">
        <f t="shared" si="65"/>
        <v>-33425275</v>
      </c>
      <c r="Y1186" s="10">
        <f t="shared" si="66"/>
        <v>-52676136</v>
      </c>
    </row>
    <row r="1187" spans="1:25" x14ac:dyDescent="0.35">
      <c r="A1187" s="2" t="s">
        <v>497</v>
      </c>
      <c r="B1187" s="2" t="s">
        <v>1375</v>
      </c>
      <c r="C1187" s="7"/>
      <c r="D1187" s="7"/>
      <c r="E1187" s="9">
        <v>-505898</v>
      </c>
      <c r="F1187" s="7"/>
      <c r="G1187" s="7"/>
      <c r="H1187" s="7"/>
      <c r="I1187" s="7"/>
      <c r="J1187" s="7"/>
      <c r="K1187" s="7"/>
      <c r="L1187" s="7"/>
      <c r="M1187" s="7"/>
      <c r="N1187" s="9">
        <v>-424930</v>
      </c>
      <c r="O1187" s="7"/>
      <c r="P1187" s="7"/>
      <c r="Q1187" s="7"/>
      <c r="R1187" s="7"/>
      <c r="S1187" s="7"/>
      <c r="T1187" s="7"/>
      <c r="U1187" s="10">
        <f t="shared" si="64"/>
        <v>-930828</v>
      </c>
      <c r="V1187" s="7"/>
      <c r="W1187" s="7"/>
      <c r="X1187" s="10">
        <f t="shared" si="65"/>
        <v>0</v>
      </c>
      <c r="Y1187" s="10">
        <f t="shared" si="66"/>
        <v>-930828</v>
      </c>
    </row>
    <row r="1188" spans="1:25" ht="16" x14ac:dyDescent="0.35">
      <c r="A1188" s="2" t="s">
        <v>498</v>
      </c>
      <c r="B1188" s="2" t="s">
        <v>1376</v>
      </c>
      <c r="C1188" s="7"/>
      <c r="D1188" s="7"/>
      <c r="E1188" s="9">
        <v>-505898</v>
      </c>
      <c r="F1188" s="7"/>
      <c r="G1188" s="7"/>
      <c r="H1188" s="7"/>
      <c r="I1188" s="7"/>
      <c r="J1188" s="7"/>
      <c r="K1188" s="7"/>
      <c r="L1188" s="7"/>
      <c r="M1188" s="7"/>
      <c r="N1188" s="9">
        <v>-424930</v>
      </c>
      <c r="O1188" s="7"/>
      <c r="P1188" s="7"/>
      <c r="Q1188" s="7"/>
      <c r="R1188" s="7"/>
      <c r="S1188" s="7"/>
      <c r="T1188" s="7"/>
      <c r="U1188" s="10">
        <f t="shared" si="64"/>
        <v>-930828</v>
      </c>
      <c r="V1188" s="7"/>
      <c r="W1188" s="7"/>
      <c r="X1188" s="10">
        <f t="shared" si="65"/>
        <v>0</v>
      </c>
      <c r="Y1188" s="10">
        <f t="shared" si="66"/>
        <v>-930828</v>
      </c>
    </row>
    <row r="1189" spans="1:25" x14ac:dyDescent="0.35">
      <c r="A1189" s="2" t="s">
        <v>202</v>
      </c>
      <c r="B1189" s="2" t="s">
        <v>1049</v>
      </c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10"/>
      <c r="V1189" s="7"/>
      <c r="W1189" s="7"/>
      <c r="X1189" s="10"/>
      <c r="Y1189" s="10"/>
    </row>
    <row r="1190" spans="1:25" ht="16" x14ac:dyDescent="0.35">
      <c r="A1190" s="2" t="s">
        <v>203</v>
      </c>
      <c r="B1190" s="2" t="s">
        <v>1050</v>
      </c>
      <c r="C1190" s="7"/>
      <c r="D1190" s="7"/>
      <c r="E1190" s="9">
        <v>-18811</v>
      </c>
      <c r="F1190" s="7"/>
      <c r="G1190" s="7"/>
      <c r="H1190" s="7"/>
      <c r="I1190" s="7"/>
      <c r="J1190" s="7"/>
      <c r="K1190" s="7"/>
      <c r="L1190" s="7"/>
      <c r="M1190" s="7"/>
      <c r="N1190" s="9">
        <v>-424930</v>
      </c>
      <c r="O1190" s="7"/>
      <c r="P1190" s="7"/>
      <c r="Q1190" s="7"/>
      <c r="R1190" s="7"/>
      <c r="S1190" s="7"/>
      <c r="T1190" s="7"/>
      <c r="U1190" s="10">
        <f t="shared" si="64"/>
        <v>-443741</v>
      </c>
      <c r="V1190" s="7"/>
      <c r="W1190" s="7"/>
      <c r="X1190" s="10">
        <f t="shared" si="65"/>
        <v>0</v>
      </c>
      <c r="Y1190" s="10">
        <f t="shared" si="66"/>
        <v>-443741</v>
      </c>
    </row>
    <row r="1191" spans="1:25" x14ac:dyDescent="0.35">
      <c r="A1191" s="2" t="s">
        <v>204</v>
      </c>
      <c r="B1191" s="2" t="s">
        <v>1051</v>
      </c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10">
        <f t="shared" si="64"/>
        <v>0</v>
      </c>
      <c r="V1191" s="7"/>
      <c r="W1191" s="7"/>
      <c r="X1191" s="10">
        <f t="shared" si="65"/>
        <v>0</v>
      </c>
      <c r="Y1191" s="10">
        <f t="shared" si="66"/>
        <v>0</v>
      </c>
    </row>
    <row r="1192" spans="1:25" x14ac:dyDescent="0.35">
      <c r="A1192" s="2" t="s">
        <v>205</v>
      </c>
      <c r="B1192" s="2" t="s">
        <v>1052</v>
      </c>
      <c r="C1192" s="7"/>
      <c r="D1192" s="7"/>
      <c r="E1192" s="9">
        <v>-487087</v>
      </c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10">
        <f t="shared" si="64"/>
        <v>-487087</v>
      </c>
      <c r="V1192" s="7"/>
      <c r="W1192" s="7"/>
      <c r="X1192" s="10">
        <f t="shared" si="65"/>
        <v>0</v>
      </c>
      <c r="Y1192" s="10">
        <f t="shared" si="66"/>
        <v>-487087</v>
      </c>
    </row>
    <row r="1193" spans="1:25" x14ac:dyDescent="0.35">
      <c r="A1193" s="2" t="s">
        <v>852</v>
      </c>
      <c r="B1193" s="2" t="s">
        <v>1053</v>
      </c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10">
        <f t="shared" si="64"/>
        <v>0</v>
      </c>
      <c r="V1193" s="7"/>
      <c r="W1193" s="7"/>
      <c r="X1193" s="10">
        <f t="shared" si="65"/>
        <v>0</v>
      </c>
      <c r="Y1193" s="10">
        <f t="shared" si="66"/>
        <v>0</v>
      </c>
    </row>
    <row r="1194" spans="1:25" ht="16" x14ac:dyDescent="0.35">
      <c r="A1194" s="2" t="s">
        <v>499</v>
      </c>
      <c r="B1194" s="2" t="s">
        <v>1377</v>
      </c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10">
        <f t="shared" si="64"/>
        <v>0</v>
      </c>
      <c r="V1194" s="7"/>
      <c r="W1194" s="7"/>
      <c r="X1194" s="10">
        <f t="shared" si="65"/>
        <v>0</v>
      </c>
      <c r="Y1194" s="10">
        <f t="shared" si="66"/>
        <v>0</v>
      </c>
    </row>
    <row r="1195" spans="1:25" x14ac:dyDescent="0.35">
      <c r="A1195" s="2" t="s">
        <v>207</v>
      </c>
      <c r="B1195" s="2" t="s">
        <v>1055</v>
      </c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10"/>
      <c r="V1195" s="7"/>
      <c r="W1195" s="7"/>
      <c r="X1195" s="10"/>
      <c r="Y1195" s="10"/>
    </row>
    <row r="1196" spans="1:25" x14ac:dyDescent="0.35">
      <c r="A1196" s="2" t="s">
        <v>208</v>
      </c>
      <c r="B1196" s="2" t="s">
        <v>1056</v>
      </c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10">
        <f t="shared" si="64"/>
        <v>0</v>
      </c>
      <c r="V1196" s="7"/>
      <c r="W1196" s="7"/>
      <c r="X1196" s="10">
        <f t="shared" si="65"/>
        <v>0</v>
      </c>
      <c r="Y1196" s="10">
        <f t="shared" si="66"/>
        <v>0</v>
      </c>
    </row>
    <row r="1197" spans="1:25" x14ac:dyDescent="0.35">
      <c r="A1197" s="2" t="s">
        <v>209</v>
      </c>
      <c r="B1197" s="2" t="s">
        <v>1057</v>
      </c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10">
        <f t="shared" si="64"/>
        <v>0</v>
      </c>
      <c r="V1197" s="7"/>
      <c r="W1197" s="7"/>
      <c r="X1197" s="10">
        <f t="shared" si="65"/>
        <v>0</v>
      </c>
      <c r="Y1197" s="10">
        <f t="shared" si="66"/>
        <v>0</v>
      </c>
    </row>
    <row r="1198" spans="1:25" x14ac:dyDescent="0.35">
      <c r="A1198" s="2" t="s">
        <v>210</v>
      </c>
      <c r="B1198" s="2" t="s">
        <v>1058</v>
      </c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10">
        <f t="shared" si="64"/>
        <v>0</v>
      </c>
      <c r="V1198" s="7"/>
      <c r="W1198" s="7"/>
      <c r="X1198" s="10">
        <f t="shared" si="65"/>
        <v>0</v>
      </c>
      <c r="Y1198" s="10">
        <f t="shared" si="66"/>
        <v>0</v>
      </c>
    </row>
    <row r="1199" spans="1:25" x14ac:dyDescent="0.35">
      <c r="A1199" s="2" t="s">
        <v>211</v>
      </c>
      <c r="B1199" s="2" t="s">
        <v>1059</v>
      </c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10">
        <f t="shared" si="64"/>
        <v>0</v>
      </c>
      <c r="V1199" s="7"/>
      <c r="W1199" s="7"/>
      <c r="X1199" s="10">
        <f t="shared" si="65"/>
        <v>0</v>
      </c>
      <c r="Y1199" s="10">
        <f t="shared" si="66"/>
        <v>0</v>
      </c>
    </row>
    <row r="1200" spans="1:25" ht="16" x14ac:dyDescent="0.35">
      <c r="A1200" s="2" t="s">
        <v>500</v>
      </c>
      <c r="B1200" s="2" t="s">
        <v>1378</v>
      </c>
      <c r="C1200" s="7"/>
      <c r="D1200" s="7"/>
      <c r="E1200" s="9">
        <v>-1335</v>
      </c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10">
        <f t="shared" si="64"/>
        <v>-1335</v>
      </c>
      <c r="V1200" s="7"/>
      <c r="W1200" s="7"/>
      <c r="X1200" s="10">
        <f t="shared" si="65"/>
        <v>0</v>
      </c>
      <c r="Y1200" s="10">
        <f t="shared" si="66"/>
        <v>-1335</v>
      </c>
    </row>
    <row r="1201" spans="1:25" ht="16" x14ac:dyDescent="0.35">
      <c r="A1201" s="2" t="s">
        <v>501</v>
      </c>
      <c r="B1201" s="2" t="s">
        <v>1379</v>
      </c>
      <c r="C1201" s="7"/>
      <c r="D1201" s="7"/>
      <c r="E1201" s="9">
        <v>-1335</v>
      </c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10">
        <f t="shared" si="64"/>
        <v>-1335</v>
      </c>
      <c r="V1201" s="7"/>
      <c r="W1201" s="7"/>
      <c r="X1201" s="10">
        <f t="shared" si="65"/>
        <v>0</v>
      </c>
      <c r="Y1201" s="10">
        <f t="shared" si="66"/>
        <v>-1335</v>
      </c>
    </row>
    <row r="1202" spans="1:25" ht="16" x14ac:dyDescent="0.35">
      <c r="A1202" s="2" t="s">
        <v>502</v>
      </c>
      <c r="B1202" s="2" t="s">
        <v>1380</v>
      </c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10">
        <f t="shared" si="64"/>
        <v>0</v>
      </c>
      <c r="V1202" s="7"/>
      <c r="W1202" s="7"/>
      <c r="X1202" s="10">
        <f t="shared" si="65"/>
        <v>0</v>
      </c>
      <c r="Y1202" s="10">
        <f t="shared" si="66"/>
        <v>0</v>
      </c>
    </row>
    <row r="1203" spans="1:25" x14ac:dyDescent="0.35">
      <c r="A1203" s="2" t="s">
        <v>503</v>
      </c>
      <c r="B1203" s="2" t="s">
        <v>1381</v>
      </c>
      <c r="C1203" s="9">
        <v>-787390</v>
      </c>
      <c r="D1203" s="11">
        <v>0</v>
      </c>
      <c r="E1203" s="9">
        <v>-62144</v>
      </c>
      <c r="F1203" s="9">
        <v>-557419</v>
      </c>
      <c r="G1203" s="7"/>
      <c r="H1203" s="7"/>
      <c r="I1203" s="7"/>
      <c r="J1203" s="9">
        <v>-1257468</v>
      </c>
      <c r="K1203" s="7"/>
      <c r="L1203" s="7"/>
      <c r="M1203" s="9">
        <v>-93731</v>
      </c>
      <c r="N1203" s="9">
        <v>-141000</v>
      </c>
      <c r="O1203" s="9">
        <v>-2996434</v>
      </c>
      <c r="P1203" s="9">
        <v>-138356</v>
      </c>
      <c r="Q1203" s="7"/>
      <c r="R1203" s="9">
        <v>-2087228</v>
      </c>
      <c r="S1203" s="9">
        <v>-318229</v>
      </c>
      <c r="T1203" s="9">
        <v>-9879299</v>
      </c>
      <c r="U1203" s="10">
        <f t="shared" si="64"/>
        <v>-18318698</v>
      </c>
      <c r="V1203" s="7"/>
      <c r="W1203" s="9">
        <v>-33425275</v>
      </c>
      <c r="X1203" s="10">
        <f t="shared" si="65"/>
        <v>-33425275</v>
      </c>
      <c r="Y1203" s="10">
        <f t="shared" si="66"/>
        <v>-51743973</v>
      </c>
    </row>
    <row r="1204" spans="1:25" ht="16" x14ac:dyDescent="0.35">
      <c r="A1204" s="2" t="s">
        <v>504</v>
      </c>
      <c r="B1204" s="2" t="s">
        <v>1382</v>
      </c>
      <c r="C1204" s="9">
        <v>-787390</v>
      </c>
      <c r="D1204" s="11">
        <v>0</v>
      </c>
      <c r="E1204" s="9">
        <v>-62144</v>
      </c>
      <c r="F1204" s="9">
        <v>-557419</v>
      </c>
      <c r="G1204" s="7"/>
      <c r="H1204" s="7"/>
      <c r="I1204" s="7"/>
      <c r="J1204" s="9">
        <v>-1257468</v>
      </c>
      <c r="K1204" s="7"/>
      <c r="L1204" s="7"/>
      <c r="M1204" s="9">
        <v>-93731</v>
      </c>
      <c r="N1204" s="9">
        <v>-141000</v>
      </c>
      <c r="O1204" s="9">
        <v>-2996434</v>
      </c>
      <c r="P1204" s="9">
        <v>-138356</v>
      </c>
      <c r="Q1204" s="7"/>
      <c r="R1204" s="9">
        <v>-2087228</v>
      </c>
      <c r="S1204" s="9">
        <v>-318229</v>
      </c>
      <c r="T1204" s="9">
        <v>-9879299</v>
      </c>
      <c r="U1204" s="10">
        <f t="shared" si="64"/>
        <v>-18318698</v>
      </c>
      <c r="V1204" s="7"/>
      <c r="W1204" s="9">
        <v>-33425275</v>
      </c>
      <c r="X1204" s="10">
        <f t="shared" si="65"/>
        <v>-33425275</v>
      </c>
      <c r="Y1204" s="10">
        <f t="shared" si="66"/>
        <v>-51743973</v>
      </c>
    </row>
    <row r="1205" spans="1:25" x14ac:dyDescent="0.35">
      <c r="A1205" s="2" t="s">
        <v>230</v>
      </c>
      <c r="B1205" s="2" t="s">
        <v>1078</v>
      </c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10"/>
      <c r="V1205" s="7"/>
      <c r="W1205" s="7"/>
      <c r="X1205" s="10"/>
      <c r="Y1205" s="10"/>
    </row>
    <row r="1206" spans="1:25" x14ac:dyDescent="0.35">
      <c r="A1206" s="2" t="s">
        <v>231</v>
      </c>
      <c r="B1206" s="2" t="s">
        <v>1079</v>
      </c>
      <c r="C1206" s="9">
        <v>-787390</v>
      </c>
      <c r="D1206" s="11">
        <v>0</v>
      </c>
      <c r="E1206" s="7"/>
      <c r="F1206" s="9">
        <v>-557419</v>
      </c>
      <c r="G1206" s="7"/>
      <c r="H1206" s="7"/>
      <c r="I1206" s="7"/>
      <c r="J1206" s="9">
        <v>-744483</v>
      </c>
      <c r="K1206" s="7"/>
      <c r="L1206" s="7"/>
      <c r="M1206" s="11">
        <v>0</v>
      </c>
      <c r="N1206" s="9">
        <v>-141000</v>
      </c>
      <c r="O1206" s="9">
        <v>-2996434</v>
      </c>
      <c r="P1206" s="7"/>
      <c r="Q1206" s="7"/>
      <c r="R1206" s="9">
        <v>-2087228</v>
      </c>
      <c r="S1206" s="9">
        <v>-173327</v>
      </c>
      <c r="T1206" s="11">
        <v>0</v>
      </c>
      <c r="U1206" s="10">
        <f t="shared" si="64"/>
        <v>-7487281</v>
      </c>
      <c r="V1206" s="7"/>
      <c r="W1206" s="7"/>
      <c r="X1206" s="10">
        <f t="shared" si="65"/>
        <v>0</v>
      </c>
      <c r="Y1206" s="10">
        <f t="shared" si="66"/>
        <v>-7487281</v>
      </c>
    </row>
    <row r="1207" spans="1:25" x14ac:dyDescent="0.35">
      <c r="A1207" s="2" t="s">
        <v>232</v>
      </c>
      <c r="B1207" s="2" t="s">
        <v>1080</v>
      </c>
      <c r="C1207" s="7"/>
      <c r="D1207" s="11">
        <v>0</v>
      </c>
      <c r="E1207" s="9">
        <v>-62144</v>
      </c>
      <c r="F1207" s="11">
        <v>0</v>
      </c>
      <c r="G1207" s="7"/>
      <c r="H1207" s="7"/>
      <c r="I1207" s="7"/>
      <c r="J1207" s="9">
        <v>-6721</v>
      </c>
      <c r="K1207" s="7"/>
      <c r="L1207" s="7"/>
      <c r="M1207" s="9">
        <v>-93731</v>
      </c>
      <c r="N1207" s="7"/>
      <c r="O1207" s="7"/>
      <c r="P1207" s="9">
        <v>-138356</v>
      </c>
      <c r="Q1207" s="7"/>
      <c r="R1207" s="11">
        <v>0</v>
      </c>
      <c r="S1207" s="7"/>
      <c r="T1207" s="9">
        <v>-9809299</v>
      </c>
      <c r="U1207" s="10">
        <f t="shared" si="64"/>
        <v>-10110251</v>
      </c>
      <c r="V1207" s="7"/>
      <c r="W1207" s="9">
        <v>-33425275</v>
      </c>
      <c r="X1207" s="10">
        <f t="shared" si="65"/>
        <v>-33425275</v>
      </c>
      <c r="Y1207" s="10">
        <f t="shared" si="66"/>
        <v>-43535526</v>
      </c>
    </row>
    <row r="1208" spans="1:25" x14ac:dyDescent="0.35">
      <c r="A1208" s="2" t="s">
        <v>787</v>
      </c>
      <c r="B1208" s="2" t="s">
        <v>1081</v>
      </c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10">
        <f t="shared" si="64"/>
        <v>0</v>
      </c>
      <c r="V1208" s="7"/>
      <c r="W1208" s="7"/>
      <c r="X1208" s="10">
        <f t="shared" si="65"/>
        <v>0</v>
      </c>
      <c r="Y1208" s="10">
        <f t="shared" si="66"/>
        <v>0</v>
      </c>
    </row>
    <row r="1209" spans="1:25" ht="16" x14ac:dyDescent="0.35">
      <c r="A1209" s="2" t="s">
        <v>788</v>
      </c>
      <c r="B1209" s="2" t="s">
        <v>1082</v>
      </c>
      <c r="C1209" s="7"/>
      <c r="D1209" s="7"/>
      <c r="E1209" s="7"/>
      <c r="F1209" s="11">
        <v>0</v>
      </c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11">
        <v>0</v>
      </c>
      <c r="U1209" s="10">
        <f t="shared" si="64"/>
        <v>0</v>
      </c>
      <c r="V1209" s="7"/>
      <c r="W1209" s="7"/>
      <c r="X1209" s="10">
        <f t="shared" si="65"/>
        <v>0</v>
      </c>
      <c r="Y1209" s="10">
        <f t="shared" si="66"/>
        <v>0</v>
      </c>
    </row>
    <row r="1210" spans="1:25" x14ac:dyDescent="0.35">
      <c r="A1210" s="2" t="s">
        <v>789</v>
      </c>
      <c r="B1210" s="2" t="s">
        <v>1083</v>
      </c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9">
        <v>-144902</v>
      </c>
      <c r="T1210" s="7"/>
      <c r="U1210" s="10">
        <f t="shared" si="64"/>
        <v>-144902</v>
      </c>
      <c r="V1210" s="7"/>
      <c r="W1210" s="7"/>
      <c r="X1210" s="10">
        <f t="shared" si="65"/>
        <v>0</v>
      </c>
      <c r="Y1210" s="10">
        <f t="shared" si="66"/>
        <v>-144902</v>
      </c>
    </row>
    <row r="1211" spans="1:25" x14ac:dyDescent="0.35">
      <c r="A1211" s="2" t="s">
        <v>790</v>
      </c>
      <c r="B1211" s="2" t="s">
        <v>1084</v>
      </c>
      <c r="C1211" s="7"/>
      <c r="D1211" s="7"/>
      <c r="E1211" s="7"/>
      <c r="F1211" s="11">
        <v>0</v>
      </c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10">
        <f t="shared" ref="U1211:U1274" si="67">SUM(C1211:T1211)</f>
        <v>0</v>
      </c>
      <c r="V1211" s="7"/>
      <c r="W1211" s="7"/>
      <c r="X1211" s="10">
        <f t="shared" si="65"/>
        <v>0</v>
      </c>
      <c r="Y1211" s="10">
        <f t="shared" si="66"/>
        <v>0</v>
      </c>
    </row>
    <row r="1212" spans="1:25" x14ac:dyDescent="0.35">
      <c r="A1212" s="2" t="s">
        <v>791</v>
      </c>
      <c r="B1212" s="2" t="s">
        <v>1085</v>
      </c>
      <c r="C1212" s="7"/>
      <c r="D1212" s="7"/>
      <c r="E1212" s="7"/>
      <c r="F1212" s="11">
        <v>0</v>
      </c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9">
        <v>-70000</v>
      </c>
      <c r="U1212" s="10">
        <f t="shared" si="67"/>
        <v>-70000</v>
      </c>
      <c r="V1212" s="7"/>
      <c r="W1212" s="7"/>
      <c r="X1212" s="10">
        <f t="shared" ref="X1212:X1274" si="68">SUM(V1212:W1212)</f>
        <v>0</v>
      </c>
      <c r="Y1212" s="10">
        <f t="shared" ref="Y1212:Y1274" si="69">U1212+X1212</f>
        <v>-70000</v>
      </c>
    </row>
    <row r="1213" spans="1:25" x14ac:dyDescent="0.35">
      <c r="A1213" s="2" t="s">
        <v>792</v>
      </c>
      <c r="B1213" s="2" t="s">
        <v>1086</v>
      </c>
      <c r="C1213" s="7"/>
      <c r="D1213" s="11">
        <v>0</v>
      </c>
      <c r="E1213" s="7"/>
      <c r="F1213" s="11">
        <v>0</v>
      </c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10">
        <f t="shared" si="67"/>
        <v>0</v>
      </c>
      <c r="V1213" s="7"/>
      <c r="W1213" s="7"/>
      <c r="X1213" s="10">
        <f t="shared" si="68"/>
        <v>0</v>
      </c>
      <c r="Y1213" s="10">
        <f t="shared" si="69"/>
        <v>0</v>
      </c>
    </row>
    <row r="1214" spans="1:25" ht="16" x14ac:dyDescent="0.35">
      <c r="A1214" s="2" t="s">
        <v>793</v>
      </c>
      <c r="B1214" s="2" t="s">
        <v>1087</v>
      </c>
      <c r="C1214" s="7"/>
      <c r="D1214" s="11">
        <v>0</v>
      </c>
      <c r="E1214" s="7"/>
      <c r="F1214" s="11">
        <v>0</v>
      </c>
      <c r="G1214" s="7"/>
      <c r="H1214" s="7"/>
      <c r="I1214" s="7"/>
      <c r="J1214" s="9">
        <v>-506264</v>
      </c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10">
        <f t="shared" si="67"/>
        <v>-506264</v>
      </c>
      <c r="V1214" s="7"/>
      <c r="W1214" s="7"/>
      <c r="X1214" s="10">
        <f t="shared" si="68"/>
        <v>0</v>
      </c>
      <c r="Y1214" s="10">
        <f t="shared" si="69"/>
        <v>-506264</v>
      </c>
    </row>
    <row r="1215" spans="1:25" ht="16" x14ac:dyDescent="0.35">
      <c r="A1215" s="2" t="s">
        <v>505</v>
      </c>
      <c r="B1215" s="2" t="s">
        <v>1383</v>
      </c>
      <c r="C1215" s="7"/>
      <c r="D1215" s="11">
        <v>0</v>
      </c>
      <c r="E1215" s="7"/>
      <c r="F1215" s="11">
        <v>0</v>
      </c>
      <c r="G1215" s="7"/>
      <c r="H1215" s="7"/>
      <c r="I1215" s="7"/>
      <c r="J1215" s="7"/>
      <c r="K1215" s="7"/>
      <c r="L1215" s="7"/>
      <c r="M1215" s="11">
        <v>0</v>
      </c>
      <c r="N1215" s="7"/>
      <c r="O1215" s="7"/>
      <c r="P1215" s="7"/>
      <c r="Q1215" s="7"/>
      <c r="R1215" s="11">
        <v>0</v>
      </c>
      <c r="S1215" s="7"/>
      <c r="T1215" s="11">
        <v>0</v>
      </c>
      <c r="U1215" s="10">
        <f t="shared" si="67"/>
        <v>0</v>
      </c>
      <c r="V1215" s="7"/>
      <c r="W1215" s="7"/>
      <c r="X1215" s="10">
        <f t="shared" si="68"/>
        <v>0</v>
      </c>
      <c r="Y1215" s="10">
        <f t="shared" si="69"/>
        <v>0</v>
      </c>
    </row>
    <row r="1216" spans="1:25" x14ac:dyDescent="0.35">
      <c r="A1216" s="2" t="s">
        <v>234</v>
      </c>
      <c r="B1216" s="2" t="s">
        <v>1089</v>
      </c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10"/>
      <c r="V1216" s="7"/>
      <c r="W1216" s="7"/>
      <c r="X1216" s="10"/>
      <c r="Y1216" s="10"/>
    </row>
    <row r="1217" spans="1:25" x14ac:dyDescent="0.35">
      <c r="A1217" s="2" t="s">
        <v>235</v>
      </c>
      <c r="B1217" s="2" t="s">
        <v>1090</v>
      </c>
      <c r="C1217" s="7"/>
      <c r="D1217" s="11">
        <v>0</v>
      </c>
      <c r="E1217" s="7"/>
      <c r="F1217" s="11">
        <v>0</v>
      </c>
      <c r="G1217" s="7"/>
      <c r="H1217" s="7"/>
      <c r="I1217" s="7"/>
      <c r="J1217" s="7"/>
      <c r="K1217" s="7"/>
      <c r="L1217" s="7"/>
      <c r="M1217" s="11">
        <v>0</v>
      </c>
      <c r="N1217" s="7"/>
      <c r="O1217" s="7"/>
      <c r="P1217" s="7"/>
      <c r="Q1217" s="7"/>
      <c r="R1217" s="11">
        <v>0</v>
      </c>
      <c r="S1217" s="7"/>
      <c r="T1217" s="11">
        <v>0</v>
      </c>
      <c r="U1217" s="10">
        <f t="shared" si="67"/>
        <v>0</v>
      </c>
      <c r="V1217" s="7"/>
      <c r="W1217" s="7"/>
      <c r="X1217" s="10">
        <f t="shared" si="68"/>
        <v>0</v>
      </c>
      <c r="Y1217" s="10">
        <f t="shared" si="69"/>
        <v>0</v>
      </c>
    </row>
    <row r="1218" spans="1:25" x14ac:dyDescent="0.35">
      <c r="A1218" s="2" t="s">
        <v>236</v>
      </c>
      <c r="B1218" s="2" t="s">
        <v>1091</v>
      </c>
      <c r="C1218" s="7"/>
      <c r="D1218" s="11">
        <v>0</v>
      </c>
      <c r="E1218" s="7"/>
      <c r="F1218" s="11">
        <v>0</v>
      </c>
      <c r="G1218" s="7"/>
      <c r="H1218" s="7"/>
      <c r="I1218" s="7"/>
      <c r="J1218" s="7"/>
      <c r="K1218" s="7"/>
      <c r="L1218" s="7"/>
      <c r="M1218" s="11">
        <v>0</v>
      </c>
      <c r="N1218" s="7"/>
      <c r="O1218" s="7"/>
      <c r="P1218" s="7"/>
      <c r="Q1218" s="7"/>
      <c r="R1218" s="11">
        <v>0</v>
      </c>
      <c r="S1218" s="7"/>
      <c r="T1218" s="11">
        <v>0</v>
      </c>
      <c r="U1218" s="10">
        <f t="shared" si="67"/>
        <v>0</v>
      </c>
      <c r="V1218" s="7"/>
      <c r="W1218" s="7"/>
      <c r="X1218" s="10">
        <f t="shared" si="68"/>
        <v>0</v>
      </c>
      <c r="Y1218" s="10">
        <f t="shared" si="69"/>
        <v>0</v>
      </c>
    </row>
    <row r="1219" spans="1:25" x14ac:dyDescent="0.35">
      <c r="A1219" s="2" t="s">
        <v>794</v>
      </c>
      <c r="B1219" s="2" t="s">
        <v>1092</v>
      </c>
      <c r="C1219" s="7"/>
      <c r="D1219" s="7"/>
      <c r="E1219" s="7"/>
      <c r="F1219" s="11">
        <v>0</v>
      </c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11">
        <v>0</v>
      </c>
      <c r="U1219" s="10">
        <f t="shared" si="67"/>
        <v>0</v>
      </c>
      <c r="V1219" s="7"/>
      <c r="W1219" s="7"/>
      <c r="X1219" s="10">
        <f t="shared" si="68"/>
        <v>0</v>
      </c>
      <c r="Y1219" s="10">
        <f t="shared" si="69"/>
        <v>0</v>
      </c>
    </row>
    <row r="1220" spans="1:25" ht="16" x14ac:dyDescent="0.35">
      <c r="A1220" s="2" t="s">
        <v>795</v>
      </c>
      <c r="B1220" s="2" t="s">
        <v>1093</v>
      </c>
      <c r="C1220" s="7"/>
      <c r="D1220" s="7"/>
      <c r="E1220" s="7"/>
      <c r="F1220" s="11">
        <v>0</v>
      </c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11">
        <v>0</v>
      </c>
      <c r="U1220" s="10">
        <f t="shared" si="67"/>
        <v>0</v>
      </c>
      <c r="V1220" s="7"/>
      <c r="W1220" s="7"/>
      <c r="X1220" s="10">
        <f t="shared" si="68"/>
        <v>0</v>
      </c>
      <c r="Y1220" s="10">
        <f t="shared" si="69"/>
        <v>0</v>
      </c>
    </row>
    <row r="1221" spans="1:25" ht="16" x14ac:dyDescent="0.35">
      <c r="A1221" s="2" t="s">
        <v>796</v>
      </c>
      <c r="B1221" s="2" t="s">
        <v>1094</v>
      </c>
      <c r="C1221" s="7"/>
      <c r="D1221" s="7"/>
      <c r="E1221" s="7"/>
      <c r="F1221" s="11">
        <v>0</v>
      </c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11">
        <v>0</v>
      </c>
      <c r="U1221" s="10">
        <f t="shared" si="67"/>
        <v>0</v>
      </c>
      <c r="V1221" s="7"/>
      <c r="W1221" s="7"/>
      <c r="X1221" s="10">
        <f t="shared" si="68"/>
        <v>0</v>
      </c>
      <c r="Y1221" s="10">
        <f t="shared" si="69"/>
        <v>0</v>
      </c>
    </row>
    <row r="1222" spans="1:25" x14ac:dyDescent="0.35">
      <c r="A1222" s="2" t="s">
        <v>797</v>
      </c>
      <c r="B1222" s="2" t="s">
        <v>1095</v>
      </c>
      <c r="C1222" s="7"/>
      <c r="D1222" s="7"/>
      <c r="E1222" s="7"/>
      <c r="F1222" s="11">
        <v>0</v>
      </c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11">
        <v>0</v>
      </c>
      <c r="U1222" s="10">
        <f t="shared" si="67"/>
        <v>0</v>
      </c>
      <c r="V1222" s="7"/>
      <c r="W1222" s="7"/>
      <c r="X1222" s="10">
        <f t="shared" si="68"/>
        <v>0</v>
      </c>
      <c r="Y1222" s="10">
        <f t="shared" si="69"/>
        <v>0</v>
      </c>
    </row>
    <row r="1223" spans="1:25" x14ac:dyDescent="0.35">
      <c r="A1223" s="2" t="s">
        <v>798</v>
      </c>
      <c r="B1223" s="2" t="s">
        <v>1096</v>
      </c>
      <c r="C1223" s="7"/>
      <c r="D1223" s="7"/>
      <c r="E1223" s="7"/>
      <c r="F1223" s="11">
        <v>0</v>
      </c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11">
        <v>0</v>
      </c>
      <c r="U1223" s="10">
        <f t="shared" si="67"/>
        <v>0</v>
      </c>
      <c r="V1223" s="7"/>
      <c r="W1223" s="7"/>
      <c r="X1223" s="10">
        <f t="shared" si="68"/>
        <v>0</v>
      </c>
      <c r="Y1223" s="10">
        <f t="shared" si="69"/>
        <v>0</v>
      </c>
    </row>
    <row r="1224" spans="1:25" x14ac:dyDescent="0.35">
      <c r="A1224" s="2" t="s">
        <v>799</v>
      </c>
      <c r="B1224" s="2" t="s">
        <v>1097</v>
      </c>
      <c r="C1224" s="7"/>
      <c r="D1224" s="11">
        <v>0</v>
      </c>
      <c r="E1224" s="7"/>
      <c r="F1224" s="11">
        <v>0</v>
      </c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11">
        <v>0</v>
      </c>
      <c r="U1224" s="10">
        <f t="shared" si="67"/>
        <v>0</v>
      </c>
      <c r="V1224" s="7"/>
      <c r="W1224" s="7"/>
      <c r="X1224" s="10">
        <f t="shared" si="68"/>
        <v>0</v>
      </c>
      <c r="Y1224" s="10">
        <f t="shared" si="69"/>
        <v>0</v>
      </c>
    </row>
    <row r="1225" spans="1:25" ht="16" x14ac:dyDescent="0.35">
      <c r="A1225" s="2" t="s">
        <v>800</v>
      </c>
      <c r="B1225" s="2" t="s">
        <v>1098</v>
      </c>
      <c r="C1225" s="7"/>
      <c r="D1225" s="11">
        <v>0</v>
      </c>
      <c r="E1225" s="7"/>
      <c r="F1225" s="11">
        <v>0</v>
      </c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11">
        <v>0</v>
      </c>
      <c r="U1225" s="10">
        <f t="shared" si="67"/>
        <v>0</v>
      </c>
      <c r="V1225" s="7"/>
      <c r="W1225" s="7"/>
      <c r="X1225" s="10">
        <f t="shared" si="68"/>
        <v>0</v>
      </c>
      <c r="Y1225" s="10">
        <f t="shared" si="69"/>
        <v>0</v>
      </c>
    </row>
    <row r="1226" spans="1:25" x14ac:dyDescent="0.35">
      <c r="A1226" s="2" t="s">
        <v>506</v>
      </c>
      <c r="B1226" s="2" t="s">
        <v>1384</v>
      </c>
      <c r="C1226" s="9">
        <v>58198428</v>
      </c>
      <c r="D1226" s="9">
        <v>353338608</v>
      </c>
      <c r="E1226" s="9">
        <v>542520578</v>
      </c>
      <c r="F1226" s="9">
        <v>1330811327</v>
      </c>
      <c r="G1226" s="9">
        <v>87997105</v>
      </c>
      <c r="H1226" s="9">
        <v>3722283</v>
      </c>
      <c r="I1226" s="9">
        <v>10186338</v>
      </c>
      <c r="J1226" s="9">
        <v>445420818</v>
      </c>
      <c r="K1226" s="9">
        <v>1755270538</v>
      </c>
      <c r="L1226" s="9">
        <v>94071456</v>
      </c>
      <c r="M1226" s="9">
        <v>160070955</v>
      </c>
      <c r="N1226" s="9">
        <v>261492763</v>
      </c>
      <c r="O1226" s="9">
        <v>633338012</v>
      </c>
      <c r="P1226" s="9">
        <v>177914395</v>
      </c>
      <c r="Q1226" s="9">
        <v>773962741</v>
      </c>
      <c r="R1226" s="9">
        <v>248029037</v>
      </c>
      <c r="S1226" s="9">
        <v>229106604</v>
      </c>
      <c r="T1226" s="9">
        <v>1141370457</v>
      </c>
      <c r="U1226" s="10">
        <f t="shared" si="67"/>
        <v>8306822443</v>
      </c>
      <c r="V1226" s="9">
        <v>1800416</v>
      </c>
      <c r="W1226" s="9">
        <v>26532796</v>
      </c>
      <c r="X1226" s="10">
        <f t="shared" si="68"/>
        <v>28333212</v>
      </c>
      <c r="Y1226" s="10">
        <f t="shared" si="69"/>
        <v>8335155655</v>
      </c>
    </row>
    <row r="1227" spans="1:25" x14ac:dyDescent="0.35">
      <c r="A1227" s="2" t="s">
        <v>507</v>
      </c>
      <c r="B1227" s="2" t="s">
        <v>1385</v>
      </c>
      <c r="C1227" s="7"/>
      <c r="D1227" s="9">
        <v>-2855</v>
      </c>
      <c r="E1227" s="9">
        <v>-13426</v>
      </c>
      <c r="F1227" s="9">
        <v>-193370</v>
      </c>
      <c r="G1227" s="7"/>
      <c r="H1227" s="7"/>
      <c r="I1227" s="7"/>
      <c r="J1227" s="7"/>
      <c r="K1227" s="7"/>
      <c r="L1227" s="7"/>
      <c r="M1227" s="11">
        <v>0</v>
      </c>
      <c r="N1227" s="7"/>
      <c r="O1227" s="7"/>
      <c r="P1227" s="7"/>
      <c r="Q1227" s="11">
        <v>0</v>
      </c>
      <c r="R1227" s="9">
        <v>-35245</v>
      </c>
      <c r="S1227" s="7"/>
      <c r="T1227" s="9">
        <v>-333419</v>
      </c>
      <c r="U1227" s="10">
        <f t="shared" si="67"/>
        <v>-578315</v>
      </c>
      <c r="V1227" s="9">
        <v>-63876</v>
      </c>
      <c r="W1227" s="9">
        <v>3330136</v>
      </c>
      <c r="X1227" s="10">
        <f t="shared" si="68"/>
        <v>3266260</v>
      </c>
      <c r="Y1227" s="10">
        <f t="shared" si="69"/>
        <v>2687945</v>
      </c>
    </row>
    <row r="1228" spans="1:25" x14ac:dyDescent="0.35">
      <c r="A1228" s="2" t="s">
        <v>508</v>
      </c>
      <c r="B1228" s="2" t="s">
        <v>1386</v>
      </c>
      <c r="C1228" s="7"/>
      <c r="D1228" s="7"/>
      <c r="E1228" s="9">
        <v>-13426</v>
      </c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10">
        <f t="shared" si="67"/>
        <v>-13426</v>
      </c>
      <c r="V1228" s="7"/>
      <c r="W1228" s="7"/>
      <c r="X1228" s="10">
        <f t="shared" si="68"/>
        <v>0</v>
      </c>
      <c r="Y1228" s="10">
        <f t="shared" si="69"/>
        <v>-13426</v>
      </c>
    </row>
    <row r="1229" spans="1:25" x14ac:dyDescent="0.35">
      <c r="A1229" s="2" t="s">
        <v>509</v>
      </c>
      <c r="B1229" s="2" t="s">
        <v>1387</v>
      </c>
      <c r="C1229" s="7"/>
      <c r="D1229" s="7"/>
      <c r="E1229" s="9">
        <v>-13426</v>
      </c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10">
        <f t="shared" si="67"/>
        <v>-13426</v>
      </c>
      <c r="V1229" s="7"/>
      <c r="W1229" s="7"/>
      <c r="X1229" s="10">
        <f t="shared" si="68"/>
        <v>0</v>
      </c>
      <c r="Y1229" s="10">
        <f t="shared" si="69"/>
        <v>-13426</v>
      </c>
    </row>
    <row r="1230" spans="1:25" x14ac:dyDescent="0.35">
      <c r="A1230" s="2" t="s">
        <v>202</v>
      </c>
      <c r="B1230" s="2" t="s">
        <v>1049</v>
      </c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10"/>
      <c r="V1230" s="7"/>
      <c r="W1230" s="7"/>
      <c r="X1230" s="10"/>
      <c r="Y1230" s="10"/>
    </row>
    <row r="1231" spans="1:25" ht="16" x14ac:dyDescent="0.35">
      <c r="A1231" s="2" t="s">
        <v>203</v>
      </c>
      <c r="B1231" s="2" t="s">
        <v>1050</v>
      </c>
      <c r="C1231" s="7"/>
      <c r="D1231" s="7"/>
      <c r="E1231" s="9">
        <v>-13426</v>
      </c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10">
        <f t="shared" si="67"/>
        <v>-13426</v>
      </c>
      <c r="V1231" s="7"/>
      <c r="W1231" s="7"/>
      <c r="X1231" s="10">
        <f t="shared" si="68"/>
        <v>0</v>
      </c>
      <c r="Y1231" s="10">
        <f t="shared" si="69"/>
        <v>-13426</v>
      </c>
    </row>
    <row r="1232" spans="1:25" x14ac:dyDescent="0.35">
      <c r="A1232" s="2" t="s">
        <v>204</v>
      </c>
      <c r="B1232" s="2" t="s">
        <v>1051</v>
      </c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10">
        <f t="shared" si="67"/>
        <v>0</v>
      </c>
      <c r="V1232" s="7"/>
      <c r="W1232" s="7"/>
      <c r="X1232" s="10">
        <f t="shared" si="68"/>
        <v>0</v>
      </c>
      <c r="Y1232" s="10">
        <f t="shared" si="69"/>
        <v>0</v>
      </c>
    </row>
    <row r="1233" spans="1:25" x14ac:dyDescent="0.35">
      <c r="A1233" s="2" t="s">
        <v>205</v>
      </c>
      <c r="B1233" s="2" t="s">
        <v>1052</v>
      </c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10">
        <f t="shared" si="67"/>
        <v>0</v>
      </c>
      <c r="V1233" s="7"/>
      <c r="W1233" s="7"/>
      <c r="X1233" s="10">
        <f t="shared" si="68"/>
        <v>0</v>
      </c>
      <c r="Y1233" s="10">
        <f t="shared" si="69"/>
        <v>0</v>
      </c>
    </row>
    <row r="1234" spans="1:25" ht="16" x14ac:dyDescent="0.35">
      <c r="A1234" s="2" t="s">
        <v>300</v>
      </c>
      <c r="B1234" s="2" t="s">
        <v>1162</v>
      </c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10">
        <f t="shared" si="67"/>
        <v>0</v>
      </c>
      <c r="V1234" s="7"/>
      <c r="W1234" s="7"/>
      <c r="X1234" s="10">
        <f t="shared" si="68"/>
        <v>0</v>
      </c>
      <c r="Y1234" s="10">
        <f t="shared" si="69"/>
        <v>0</v>
      </c>
    </row>
    <row r="1235" spans="1:25" x14ac:dyDescent="0.35">
      <c r="A1235" s="2" t="s">
        <v>312</v>
      </c>
      <c r="B1235" s="2" t="s">
        <v>1174</v>
      </c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10"/>
      <c r="V1235" s="7"/>
      <c r="W1235" s="7"/>
      <c r="X1235" s="10"/>
      <c r="Y1235" s="10"/>
    </row>
    <row r="1236" spans="1:25" ht="16" x14ac:dyDescent="0.35">
      <c r="A1236" s="2" t="s">
        <v>203</v>
      </c>
      <c r="B1236" s="2" t="s">
        <v>1050</v>
      </c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10">
        <f t="shared" si="67"/>
        <v>0</v>
      </c>
      <c r="V1236" s="7"/>
      <c r="W1236" s="7"/>
      <c r="X1236" s="10">
        <f t="shared" si="68"/>
        <v>0</v>
      </c>
      <c r="Y1236" s="10">
        <f t="shared" si="69"/>
        <v>0</v>
      </c>
    </row>
    <row r="1237" spans="1:25" x14ac:dyDescent="0.35">
      <c r="A1237" s="2" t="s">
        <v>313</v>
      </c>
      <c r="B1237" s="2" t="s">
        <v>1175</v>
      </c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10">
        <f t="shared" si="67"/>
        <v>0</v>
      </c>
      <c r="V1237" s="7"/>
      <c r="W1237" s="7"/>
      <c r="X1237" s="10">
        <f t="shared" si="68"/>
        <v>0</v>
      </c>
      <c r="Y1237" s="10">
        <f t="shared" si="69"/>
        <v>0</v>
      </c>
    </row>
    <row r="1238" spans="1:25" x14ac:dyDescent="0.35">
      <c r="A1238" s="2" t="s">
        <v>314</v>
      </c>
      <c r="B1238" s="2" t="s">
        <v>1176</v>
      </c>
      <c r="C1238" s="7"/>
      <c r="D1238" s="7"/>
      <c r="E1238" s="9">
        <v>-13426</v>
      </c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10">
        <f t="shared" si="67"/>
        <v>-13426</v>
      </c>
      <c r="V1238" s="7"/>
      <c r="W1238" s="7"/>
      <c r="X1238" s="10">
        <f t="shared" si="68"/>
        <v>0</v>
      </c>
      <c r="Y1238" s="10">
        <f t="shared" si="69"/>
        <v>-13426</v>
      </c>
    </row>
    <row r="1239" spans="1:25" x14ac:dyDescent="0.35">
      <c r="A1239" s="2" t="s">
        <v>204</v>
      </c>
      <c r="B1239" s="2" t="s">
        <v>1051</v>
      </c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10">
        <f t="shared" si="67"/>
        <v>0</v>
      </c>
      <c r="V1239" s="7"/>
      <c r="W1239" s="7"/>
      <c r="X1239" s="10">
        <f t="shared" si="68"/>
        <v>0</v>
      </c>
      <c r="Y1239" s="10">
        <f t="shared" si="69"/>
        <v>0</v>
      </c>
    </row>
    <row r="1240" spans="1:25" x14ac:dyDescent="0.35">
      <c r="A1240" s="2" t="s">
        <v>313</v>
      </c>
      <c r="B1240" s="2" t="s">
        <v>1175</v>
      </c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10">
        <f t="shared" si="67"/>
        <v>0</v>
      </c>
      <c r="V1240" s="7"/>
      <c r="W1240" s="7"/>
      <c r="X1240" s="10">
        <f t="shared" si="68"/>
        <v>0</v>
      </c>
      <c r="Y1240" s="10">
        <f t="shared" si="69"/>
        <v>0</v>
      </c>
    </row>
    <row r="1241" spans="1:25" x14ac:dyDescent="0.35">
      <c r="A1241" s="2" t="s">
        <v>314</v>
      </c>
      <c r="B1241" s="2" t="s">
        <v>1176</v>
      </c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10">
        <f t="shared" si="67"/>
        <v>0</v>
      </c>
      <c r="V1241" s="7"/>
      <c r="W1241" s="7"/>
      <c r="X1241" s="10">
        <f t="shared" si="68"/>
        <v>0</v>
      </c>
      <c r="Y1241" s="10">
        <f t="shared" si="69"/>
        <v>0</v>
      </c>
    </row>
    <row r="1242" spans="1:25" x14ac:dyDescent="0.35">
      <c r="A1242" s="2" t="s">
        <v>205</v>
      </c>
      <c r="B1242" s="2" t="s">
        <v>1052</v>
      </c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10">
        <f t="shared" si="67"/>
        <v>0</v>
      </c>
      <c r="V1242" s="7"/>
      <c r="W1242" s="7"/>
      <c r="X1242" s="10">
        <f t="shared" si="68"/>
        <v>0</v>
      </c>
      <c r="Y1242" s="10">
        <f t="shared" si="69"/>
        <v>0</v>
      </c>
    </row>
    <row r="1243" spans="1:25" x14ac:dyDescent="0.35">
      <c r="A1243" s="2" t="s">
        <v>313</v>
      </c>
      <c r="B1243" s="2" t="s">
        <v>1175</v>
      </c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10">
        <f t="shared" si="67"/>
        <v>0</v>
      </c>
      <c r="V1243" s="7"/>
      <c r="W1243" s="7"/>
      <c r="X1243" s="10">
        <f t="shared" si="68"/>
        <v>0</v>
      </c>
      <c r="Y1243" s="10">
        <f t="shared" si="69"/>
        <v>0</v>
      </c>
    </row>
    <row r="1244" spans="1:25" x14ac:dyDescent="0.35">
      <c r="A1244" s="2" t="s">
        <v>314</v>
      </c>
      <c r="B1244" s="2" t="s">
        <v>1176</v>
      </c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10">
        <f t="shared" si="67"/>
        <v>0</v>
      </c>
      <c r="V1244" s="7"/>
      <c r="W1244" s="7"/>
      <c r="X1244" s="10">
        <f t="shared" si="68"/>
        <v>0</v>
      </c>
      <c r="Y1244" s="10">
        <f t="shared" si="69"/>
        <v>0</v>
      </c>
    </row>
    <row r="1245" spans="1:25" ht="16" x14ac:dyDescent="0.35">
      <c r="A1245" s="2" t="s">
        <v>300</v>
      </c>
      <c r="B1245" s="2" t="s">
        <v>1162</v>
      </c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10">
        <f t="shared" si="67"/>
        <v>0</v>
      </c>
      <c r="V1245" s="7"/>
      <c r="W1245" s="7"/>
      <c r="X1245" s="10">
        <f t="shared" si="68"/>
        <v>0</v>
      </c>
      <c r="Y1245" s="10">
        <f t="shared" si="69"/>
        <v>0</v>
      </c>
    </row>
    <row r="1246" spans="1:25" x14ac:dyDescent="0.35">
      <c r="A1246" s="2" t="s">
        <v>313</v>
      </c>
      <c r="B1246" s="2" t="s">
        <v>1175</v>
      </c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10">
        <f t="shared" si="67"/>
        <v>0</v>
      </c>
      <c r="V1246" s="7"/>
      <c r="W1246" s="7"/>
      <c r="X1246" s="10">
        <f t="shared" si="68"/>
        <v>0</v>
      </c>
      <c r="Y1246" s="10">
        <f t="shared" si="69"/>
        <v>0</v>
      </c>
    </row>
    <row r="1247" spans="1:25" x14ac:dyDescent="0.35">
      <c r="A1247" s="2" t="s">
        <v>314</v>
      </c>
      <c r="B1247" s="2" t="s">
        <v>1176</v>
      </c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10">
        <f t="shared" si="67"/>
        <v>0</v>
      </c>
      <c r="V1247" s="7"/>
      <c r="W1247" s="7"/>
      <c r="X1247" s="10">
        <f t="shared" si="68"/>
        <v>0</v>
      </c>
      <c r="Y1247" s="10">
        <f t="shared" si="69"/>
        <v>0</v>
      </c>
    </row>
    <row r="1248" spans="1:25" x14ac:dyDescent="0.35">
      <c r="A1248" s="2" t="s">
        <v>510</v>
      </c>
      <c r="B1248" s="2" t="s">
        <v>1388</v>
      </c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10">
        <f t="shared" si="67"/>
        <v>0</v>
      </c>
      <c r="V1248" s="7"/>
      <c r="W1248" s="7"/>
      <c r="X1248" s="10">
        <f t="shared" si="68"/>
        <v>0</v>
      </c>
      <c r="Y1248" s="10">
        <f t="shared" si="69"/>
        <v>0</v>
      </c>
    </row>
    <row r="1249" spans="1:25" x14ac:dyDescent="0.35">
      <c r="A1249" s="2" t="s">
        <v>207</v>
      </c>
      <c r="B1249" s="2" t="s">
        <v>1055</v>
      </c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10"/>
      <c r="V1249" s="7"/>
      <c r="W1249" s="7"/>
      <c r="X1249" s="10"/>
      <c r="Y1249" s="10"/>
    </row>
    <row r="1250" spans="1:25" x14ac:dyDescent="0.35">
      <c r="A1250" s="2" t="s">
        <v>208</v>
      </c>
      <c r="B1250" s="2" t="s">
        <v>1056</v>
      </c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10">
        <f t="shared" si="67"/>
        <v>0</v>
      </c>
      <c r="V1250" s="7"/>
      <c r="W1250" s="7"/>
      <c r="X1250" s="10">
        <f t="shared" si="68"/>
        <v>0</v>
      </c>
      <c r="Y1250" s="10">
        <f t="shared" si="69"/>
        <v>0</v>
      </c>
    </row>
    <row r="1251" spans="1:25" x14ac:dyDescent="0.35">
      <c r="A1251" s="2" t="s">
        <v>209</v>
      </c>
      <c r="B1251" s="2" t="s">
        <v>1057</v>
      </c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10">
        <f t="shared" si="67"/>
        <v>0</v>
      </c>
      <c r="V1251" s="7"/>
      <c r="W1251" s="7"/>
      <c r="X1251" s="10">
        <f t="shared" si="68"/>
        <v>0</v>
      </c>
      <c r="Y1251" s="10">
        <f t="shared" si="69"/>
        <v>0</v>
      </c>
    </row>
    <row r="1252" spans="1:25" x14ac:dyDescent="0.35">
      <c r="A1252" s="2" t="s">
        <v>210</v>
      </c>
      <c r="B1252" s="2" t="s">
        <v>1058</v>
      </c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10">
        <f t="shared" si="67"/>
        <v>0</v>
      </c>
      <c r="V1252" s="7"/>
      <c r="W1252" s="7"/>
      <c r="X1252" s="10">
        <f t="shared" si="68"/>
        <v>0</v>
      </c>
      <c r="Y1252" s="10">
        <f t="shared" si="69"/>
        <v>0</v>
      </c>
    </row>
    <row r="1253" spans="1:25" x14ac:dyDescent="0.35">
      <c r="A1253" s="2" t="s">
        <v>211</v>
      </c>
      <c r="B1253" s="2" t="s">
        <v>1059</v>
      </c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10">
        <f t="shared" si="67"/>
        <v>0</v>
      </c>
      <c r="V1253" s="7"/>
      <c r="W1253" s="7"/>
      <c r="X1253" s="10">
        <f t="shared" si="68"/>
        <v>0</v>
      </c>
      <c r="Y1253" s="10">
        <f t="shared" si="69"/>
        <v>0</v>
      </c>
    </row>
    <row r="1254" spans="1:25" ht="16" x14ac:dyDescent="0.35">
      <c r="A1254" s="2" t="s">
        <v>511</v>
      </c>
      <c r="B1254" s="2" t="s">
        <v>1389</v>
      </c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10">
        <f t="shared" si="67"/>
        <v>0</v>
      </c>
      <c r="V1254" s="7"/>
      <c r="W1254" s="7"/>
      <c r="X1254" s="10">
        <f t="shared" si="68"/>
        <v>0</v>
      </c>
      <c r="Y1254" s="10">
        <f t="shared" si="69"/>
        <v>0</v>
      </c>
    </row>
    <row r="1255" spans="1:25" ht="16" x14ac:dyDescent="0.35">
      <c r="A1255" s="2" t="s">
        <v>512</v>
      </c>
      <c r="B1255" s="2" t="s">
        <v>1390</v>
      </c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10">
        <f t="shared" si="67"/>
        <v>0</v>
      </c>
      <c r="V1255" s="7"/>
      <c r="W1255" s="7"/>
      <c r="X1255" s="10">
        <f t="shared" si="68"/>
        <v>0</v>
      </c>
      <c r="Y1255" s="10">
        <f t="shared" si="69"/>
        <v>0</v>
      </c>
    </row>
    <row r="1256" spans="1:25" x14ac:dyDescent="0.35">
      <c r="A1256" s="2" t="s">
        <v>383</v>
      </c>
      <c r="B1256" s="2" t="s">
        <v>1262</v>
      </c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10"/>
      <c r="V1256" s="7"/>
      <c r="W1256" s="7"/>
      <c r="X1256" s="10"/>
      <c r="Y1256" s="10"/>
    </row>
    <row r="1257" spans="1:25" x14ac:dyDescent="0.35">
      <c r="A1257" s="2" t="s">
        <v>384</v>
      </c>
      <c r="B1257" s="2" t="s">
        <v>1263</v>
      </c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10">
        <f t="shared" si="67"/>
        <v>0</v>
      </c>
      <c r="V1257" s="7"/>
      <c r="W1257" s="7"/>
      <c r="X1257" s="10">
        <f t="shared" si="68"/>
        <v>0</v>
      </c>
      <c r="Y1257" s="10">
        <f t="shared" si="69"/>
        <v>0</v>
      </c>
    </row>
    <row r="1258" spans="1:25" ht="16" x14ac:dyDescent="0.35">
      <c r="A1258" s="2" t="s">
        <v>385</v>
      </c>
      <c r="B1258" s="2" t="s">
        <v>1264</v>
      </c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10">
        <f t="shared" si="67"/>
        <v>0</v>
      </c>
      <c r="V1258" s="7"/>
      <c r="W1258" s="7"/>
      <c r="X1258" s="10">
        <f t="shared" si="68"/>
        <v>0</v>
      </c>
      <c r="Y1258" s="10">
        <f t="shared" si="69"/>
        <v>0</v>
      </c>
    </row>
    <row r="1259" spans="1:25" ht="16" x14ac:dyDescent="0.35">
      <c r="A1259" s="2" t="s">
        <v>386</v>
      </c>
      <c r="B1259" s="2" t="s">
        <v>1265</v>
      </c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10">
        <f t="shared" si="67"/>
        <v>0</v>
      </c>
      <c r="V1259" s="7"/>
      <c r="W1259" s="7"/>
      <c r="X1259" s="10">
        <f t="shared" si="68"/>
        <v>0</v>
      </c>
      <c r="Y1259" s="10">
        <f t="shared" si="69"/>
        <v>0</v>
      </c>
    </row>
    <row r="1260" spans="1:25" ht="16" x14ac:dyDescent="0.35">
      <c r="A1260" s="2" t="s">
        <v>387</v>
      </c>
      <c r="B1260" s="2" t="s">
        <v>1266</v>
      </c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10">
        <f t="shared" si="67"/>
        <v>0</v>
      </c>
      <c r="V1260" s="7"/>
      <c r="W1260" s="7"/>
      <c r="X1260" s="10">
        <f t="shared" si="68"/>
        <v>0</v>
      </c>
      <c r="Y1260" s="10">
        <f t="shared" si="69"/>
        <v>0</v>
      </c>
    </row>
    <row r="1261" spans="1:25" ht="16" x14ac:dyDescent="0.35">
      <c r="A1261" s="2" t="s">
        <v>394</v>
      </c>
      <c r="B1261" s="2" t="s">
        <v>1273</v>
      </c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10"/>
      <c r="V1261" s="7"/>
      <c r="W1261" s="7"/>
      <c r="X1261" s="10"/>
      <c r="Y1261" s="10"/>
    </row>
    <row r="1262" spans="1:25" x14ac:dyDescent="0.35">
      <c r="A1262" s="2" t="s">
        <v>384</v>
      </c>
      <c r="B1262" s="2" t="s">
        <v>1263</v>
      </c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10">
        <f t="shared" si="67"/>
        <v>0</v>
      </c>
      <c r="V1262" s="7"/>
      <c r="W1262" s="7"/>
      <c r="X1262" s="10">
        <f t="shared" si="68"/>
        <v>0</v>
      </c>
      <c r="Y1262" s="10">
        <f t="shared" si="69"/>
        <v>0</v>
      </c>
    </row>
    <row r="1263" spans="1:25" x14ac:dyDescent="0.35">
      <c r="A1263" s="2" t="s">
        <v>313</v>
      </c>
      <c r="B1263" s="2" t="s">
        <v>1175</v>
      </c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10">
        <f t="shared" si="67"/>
        <v>0</v>
      </c>
      <c r="V1263" s="7"/>
      <c r="W1263" s="7"/>
      <c r="X1263" s="10">
        <f t="shared" si="68"/>
        <v>0</v>
      </c>
      <c r="Y1263" s="10">
        <f t="shared" si="69"/>
        <v>0</v>
      </c>
    </row>
    <row r="1264" spans="1:25" x14ac:dyDescent="0.35">
      <c r="A1264" s="2" t="s">
        <v>314</v>
      </c>
      <c r="B1264" s="2" t="s">
        <v>1176</v>
      </c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10">
        <f t="shared" si="67"/>
        <v>0</v>
      </c>
      <c r="V1264" s="7"/>
      <c r="W1264" s="7"/>
      <c r="X1264" s="10">
        <f t="shared" si="68"/>
        <v>0</v>
      </c>
      <c r="Y1264" s="10">
        <f t="shared" si="69"/>
        <v>0</v>
      </c>
    </row>
    <row r="1265" spans="1:25" ht="16" x14ac:dyDescent="0.35">
      <c r="A1265" s="2" t="s">
        <v>385</v>
      </c>
      <c r="B1265" s="2" t="s">
        <v>1264</v>
      </c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10">
        <f t="shared" si="67"/>
        <v>0</v>
      </c>
      <c r="V1265" s="7"/>
      <c r="W1265" s="7"/>
      <c r="X1265" s="10">
        <f t="shared" si="68"/>
        <v>0</v>
      </c>
      <c r="Y1265" s="10">
        <f t="shared" si="69"/>
        <v>0</v>
      </c>
    </row>
    <row r="1266" spans="1:25" x14ac:dyDescent="0.35">
      <c r="A1266" s="2" t="s">
        <v>313</v>
      </c>
      <c r="B1266" s="2" t="s">
        <v>1175</v>
      </c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10">
        <f t="shared" si="67"/>
        <v>0</v>
      </c>
      <c r="V1266" s="7"/>
      <c r="W1266" s="7"/>
      <c r="X1266" s="10">
        <f t="shared" si="68"/>
        <v>0</v>
      </c>
      <c r="Y1266" s="10">
        <f t="shared" si="69"/>
        <v>0</v>
      </c>
    </row>
    <row r="1267" spans="1:25" x14ac:dyDescent="0.35">
      <c r="A1267" s="2" t="s">
        <v>314</v>
      </c>
      <c r="B1267" s="2" t="s">
        <v>1176</v>
      </c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10">
        <f t="shared" si="67"/>
        <v>0</v>
      </c>
      <c r="V1267" s="7"/>
      <c r="W1267" s="7"/>
      <c r="X1267" s="10">
        <f t="shared" si="68"/>
        <v>0</v>
      </c>
      <c r="Y1267" s="10">
        <f t="shared" si="69"/>
        <v>0</v>
      </c>
    </row>
    <row r="1268" spans="1:25" ht="16" x14ac:dyDescent="0.35">
      <c r="A1268" s="2" t="s">
        <v>386</v>
      </c>
      <c r="B1268" s="2" t="s">
        <v>1265</v>
      </c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10">
        <f t="shared" si="67"/>
        <v>0</v>
      </c>
      <c r="V1268" s="7"/>
      <c r="W1268" s="7"/>
      <c r="X1268" s="10">
        <f t="shared" si="68"/>
        <v>0</v>
      </c>
      <c r="Y1268" s="10">
        <f t="shared" si="69"/>
        <v>0</v>
      </c>
    </row>
    <row r="1269" spans="1:25" x14ac:dyDescent="0.35">
      <c r="A1269" s="2" t="s">
        <v>313</v>
      </c>
      <c r="B1269" s="2" t="s">
        <v>1175</v>
      </c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10">
        <f t="shared" si="67"/>
        <v>0</v>
      </c>
      <c r="V1269" s="7"/>
      <c r="W1269" s="7"/>
      <c r="X1269" s="10">
        <f t="shared" si="68"/>
        <v>0</v>
      </c>
      <c r="Y1269" s="10">
        <f t="shared" si="69"/>
        <v>0</v>
      </c>
    </row>
    <row r="1270" spans="1:25" x14ac:dyDescent="0.35">
      <c r="A1270" s="2" t="s">
        <v>314</v>
      </c>
      <c r="B1270" s="2" t="s">
        <v>1176</v>
      </c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10">
        <f t="shared" si="67"/>
        <v>0</v>
      </c>
      <c r="V1270" s="7"/>
      <c r="W1270" s="7"/>
      <c r="X1270" s="10">
        <f t="shared" si="68"/>
        <v>0</v>
      </c>
      <c r="Y1270" s="10">
        <f t="shared" si="69"/>
        <v>0</v>
      </c>
    </row>
    <row r="1271" spans="1:25" ht="16" x14ac:dyDescent="0.35">
      <c r="A1271" s="2" t="s">
        <v>387</v>
      </c>
      <c r="B1271" s="2" t="s">
        <v>1266</v>
      </c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10">
        <f t="shared" si="67"/>
        <v>0</v>
      </c>
      <c r="V1271" s="7"/>
      <c r="W1271" s="7"/>
      <c r="X1271" s="10">
        <f t="shared" si="68"/>
        <v>0</v>
      </c>
      <c r="Y1271" s="10">
        <f t="shared" si="69"/>
        <v>0</v>
      </c>
    </row>
    <row r="1272" spans="1:25" x14ac:dyDescent="0.35">
      <c r="A1272" s="2" t="s">
        <v>313</v>
      </c>
      <c r="B1272" s="2" t="s">
        <v>1175</v>
      </c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10">
        <f t="shared" si="67"/>
        <v>0</v>
      </c>
      <c r="V1272" s="7"/>
      <c r="W1272" s="7"/>
      <c r="X1272" s="10">
        <f t="shared" si="68"/>
        <v>0</v>
      </c>
      <c r="Y1272" s="10">
        <f t="shared" si="69"/>
        <v>0</v>
      </c>
    </row>
    <row r="1273" spans="1:25" x14ac:dyDescent="0.35">
      <c r="A1273" s="2" t="s">
        <v>314</v>
      </c>
      <c r="B1273" s="2" t="s">
        <v>1176</v>
      </c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10">
        <f t="shared" si="67"/>
        <v>0</v>
      </c>
      <c r="V1273" s="7"/>
      <c r="W1273" s="7"/>
      <c r="X1273" s="10">
        <f t="shared" si="68"/>
        <v>0</v>
      </c>
      <c r="Y1273" s="10">
        <f t="shared" si="69"/>
        <v>0</v>
      </c>
    </row>
    <row r="1274" spans="1:25" ht="16" x14ac:dyDescent="0.35">
      <c r="A1274" s="2" t="s">
        <v>513</v>
      </c>
      <c r="B1274" s="2" t="s">
        <v>1391</v>
      </c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10">
        <f t="shared" si="67"/>
        <v>0</v>
      </c>
      <c r="V1274" s="7"/>
      <c r="W1274" s="7"/>
      <c r="X1274" s="10">
        <f t="shared" si="68"/>
        <v>0</v>
      </c>
      <c r="Y1274" s="10">
        <f t="shared" si="69"/>
        <v>0</v>
      </c>
    </row>
    <row r="1275" spans="1:25" x14ac:dyDescent="0.35">
      <c r="A1275" s="2" t="s">
        <v>389</v>
      </c>
      <c r="B1275" s="2" t="s">
        <v>1268</v>
      </c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10"/>
      <c r="V1275" s="7"/>
      <c r="W1275" s="7"/>
      <c r="X1275" s="10"/>
      <c r="Y1275" s="10"/>
    </row>
    <row r="1276" spans="1:25" ht="16" x14ac:dyDescent="0.35">
      <c r="A1276" s="2" t="s">
        <v>390</v>
      </c>
      <c r="B1276" s="2" t="s">
        <v>1269</v>
      </c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10">
        <f t="shared" ref="U1276:U1338" si="70">SUM(C1276:T1276)</f>
        <v>0</v>
      </c>
      <c r="V1276" s="7"/>
      <c r="W1276" s="7"/>
      <c r="X1276" s="10">
        <f t="shared" ref="X1276:X1339" si="71">SUM(V1276:W1276)</f>
        <v>0</v>
      </c>
      <c r="Y1276" s="10">
        <f t="shared" ref="Y1276:Y1339" si="72">U1276+X1276</f>
        <v>0</v>
      </c>
    </row>
    <row r="1277" spans="1:25" ht="16" x14ac:dyDescent="0.35">
      <c r="A1277" s="2" t="s">
        <v>391</v>
      </c>
      <c r="B1277" s="2" t="s">
        <v>1270</v>
      </c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10">
        <f t="shared" si="70"/>
        <v>0</v>
      </c>
      <c r="V1277" s="7"/>
      <c r="W1277" s="7"/>
      <c r="X1277" s="10">
        <f t="shared" si="71"/>
        <v>0</v>
      </c>
      <c r="Y1277" s="10">
        <f t="shared" si="72"/>
        <v>0</v>
      </c>
    </row>
    <row r="1278" spans="1:25" x14ac:dyDescent="0.35">
      <c r="A1278" s="2" t="s">
        <v>514</v>
      </c>
      <c r="B1278" s="2" t="s">
        <v>1392</v>
      </c>
      <c r="C1278" s="7"/>
      <c r="D1278" s="9">
        <v>-2855</v>
      </c>
      <c r="E1278" s="7"/>
      <c r="F1278" s="9">
        <v>-193370</v>
      </c>
      <c r="G1278" s="7"/>
      <c r="H1278" s="7"/>
      <c r="I1278" s="7"/>
      <c r="J1278" s="7"/>
      <c r="K1278" s="7"/>
      <c r="L1278" s="7"/>
      <c r="M1278" s="11">
        <v>0</v>
      </c>
      <c r="N1278" s="7"/>
      <c r="O1278" s="7"/>
      <c r="P1278" s="7"/>
      <c r="Q1278" s="11">
        <v>0</v>
      </c>
      <c r="R1278" s="9">
        <v>-35245</v>
      </c>
      <c r="S1278" s="7"/>
      <c r="T1278" s="9">
        <v>-333419</v>
      </c>
      <c r="U1278" s="10">
        <f t="shared" si="70"/>
        <v>-564889</v>
      </c>
      <c r="V1278" s="9">
        <v>-63876</v>
      </c>
      <c r="W1278" s="9">
        <v>3330136</v>
      </c>
      <c r="X1278" s="10">
        <f t="shared" si="71"/>
        <v>3266260</v>
      </c>
      <c r="Y1278" s="10">
        <f t="shared" si="72"/>
        <v>2701371</v>
      </c>
    </row>
    <row r="1279" spans="1:25" x14ac:dyDescent="0.35">
      <c r="A1279" s="2" t="s">
        <v>515</v>
      </c>
      <c r="B1279" s="2" t="s">
        <v>1393</v>
      </c>
      <c r="C1279" s="7"/>
      <c r="D1279" s="9">
        <v>-2855</v>
      </c>
      <c r="E1279" s="7"/>
      <c r="F1279" s="9">
        <v>-193370</v>
      </c>
      <c r="G1279" s="7"/>
      <c r="H1279" s="7"/>
      <c r="I1279" s="7"/>
      <c r="J1279" s="7"/>
      <c r="K1279" s="7"/>
      <c r="L1279" s="7"/>
      <c r="M1279" s="11">
        <v>0</v>
      </c>
      <c r="N1279" s="7"/>
      <c r="O1279" s="7"/>
      <c r="P1279" s="7"/>
      <c r="Q1279" s="11">
        <v>0</v>
      </c>
      <c r="R1279" s="9">
        <v>-35245</v>
      </c>
      <c r="S1279" s="7"/>
      <c r="T1279" s="9">
        <v>-333419</v>
      </c>
      <c r="U1279" s="10">
        <f t="shared" si="70"/>
        <v>-564889</v>
      </c>
      <c r="V1279" s="9">
        <v>-63876</v>
      </c>
      <c r="W1279" s="9">
        <v>3330136</v>
      </c>
      <c r="X1279" s="10">
        <f t="shared" si="71"/>
        <v>3266260</v>
      </c>
      <c r="Y1279" s="10">
        <f t="shared" si="72"/>
        <v>2701371</v>
      </c>
    </row>
    <row r="1280" spans="1:25" x14ac:dyDescent="0.35">
      <c r="A1280" s="2" t="s">
        <v>230</v>
      </c>
      <c r="B1280" s="2" t="s">
        <v>1078</v>
      </c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10"/>
      <c r="V1280" s="7"/>
      <c r="W1280" s="7"/>
      <c r="X1280" s="10"/>
      <c r="Y1280" s="10"/>
    </row>
    <row r="1281" spans="1:25" x14ac:dyDescent="0.35">
      <c r="A1281" s="2" t="s">
        <v>343</v>
      </c>
      <c r="B1281" s="2" t="s">
        <v>1204</v>
      </c>
      <c r="C1281" s="7"/>
      <c r="D1281" s="9">
        <v>-841</v>
      </c>
      <c r="E1281" s="7"/>
      <c r="F1281" s="11">
        <v>0</v>
      </c>
      <c r="G1281" s="7"/>
      <c r="H1281" s="7"/>
      <c r="I1281" s="7"/>
      <c r="J1281" s="7"/>
      <c r="K1281" s="7"/>
      <c r="L1281" s="7"/>
      <c r="M1281" s="11">
        <v>0</v>
      </c>
      <c r="N1281" s="7"/>
      <c r="O1281" s="7"/>
      <c r="P1281" s="7"/>
      <c r="Q1281" s="11">
        <v>0</v>
      </c>
      <c r="R1281" s="11">
        <v>0</v>
      </c>
      <c r="S1281" s="7"/>
      <c r="T1281" s="11">
        <v>0</v>
      </c>
      <c r="U1281" s="10">
        <f t="shared" si="70"/>
        <v>-841</v>
      </c>
      <c r="V1281" s="7"/>
      <c r="W1281" s="7"/>
      <c r="X1281" s="10">
        <f t="shared" si="71"/>
        <v>0</v>
      </c>
      <c r="Y1281" s="10">
        <f t="shared" si="72"/>
        <v>-841</v>
      </c>
    </row>
    <row r="1282" spans="1:25" x14ac:dyDescent="0.35">
      <c r="A1282" s="2" t="s">
        <v>344</v>
      </c>
      <c r="B1282" s="2" t="s">
        <v>1205</v>
      </c>
      <c r="C1282" s="7"/>
      <c r="D1282" s="11">
        <v>0</v>
      </c>
      <c r="E1282" s="7"/>
      <c r="F1282" s="11">
        <v>0</v>
      </c>
      <c r="G1282" s="7"/>
      <c r="H1282" s="7"/>
      <c r="I1282" s="7"/>
      <c r="J1282" s="7"/>
      <c r="K1282" s="7"/>
      <c r="L1282" s="7"/>
      <c r="M1282" s="11">
        <v>0</v>
      </c>
      <c r="N1282" s="7"/>
      <c r="O1282" s="7"/>
      <c r="P1282" s="7"/>
      <c r="Q1282" s="11">
        <v>0</v>
      </c>
      <c r="R1282" s="11">
        <v>0</v>
      </c>
      <c r="S1282" s="7"/>
      <c r="T1282" s="11">
        <v>0</v>
      </c>
      <c r="U1282" s="10">
        <f t="shared" si="70"/>
        <v>0</v>
      </c>
      <c r="V1282" s="7"/>
      <c r="W1282" s="7"/>
      <c r="X1282" s="10">
        <f t="shared" si="71"/>
        <v>0</v>
      </c>
      <c r="Y1282" s="10">
        <f t="shared" si="72"/>
        <v>0</v>
      </c>
    </row>
    <row r="1283" spans="1:25" x14ac:dyDescent="0.35">
      <c r="A1283" s="2" t="s">
        <v>345</v>
      </c>
      <c r="B1283" s="2" t="s">
        <v>1206</v>
      </c>
      <c r="C1283" s="7"/>
      <c r="D1283" s="11">
        <v>0</v>
      </c>
      <c r="E1283" s="7"/>
      <c r="F1283" s="11">
        <v>0</v>
      </c>
      <c r="G1283" s="7"/>
      <c r="H1283" s="7"/>
      <c r="I1283" s="7"/>
      <c r="J1283" s="7"/>
      <c r="K1283" s="7"/>
      <c r="L1283" s="7"/>
      <c r="M1283" s="11">
        <v>0</v>
      </c>
      <c r="N1283" s="7"/>
      <c r="O1283" s="7"/>
      <c r="P1283" s="7"/>
      <c r="Q1283" s="11">
        <v>0</v>
      </c>
      <c r="R1283" s="11">
        <v>0</v>
      </c>
      <c r="S1283" s="7"/>
      <c r="T1283" s="11">
        <v>0</v>
      </c>
      <c r="U1283" s="10">
        <f t="shared" si="70"/>
        <v>0</v>
      </c>
      <c r="V1283" s="7"/>
      <c r="W1283" s="7"/>
      <c r="X1283" s="10">
        <f t="shared" si="71"/>
        <v>0</v>
      </c>
      <c r="Y1283" s="10">
        <f t="shared" si="72"/>
        <v>0</v>
      </c>
    </row>
    <row r="1284" spans="1:25" x14ac:dyDescent="0.35">
      <c r="A1284" s="2" t="s">
        <v>346</v>
      </c>
      <c r="B1284" s="2" t="s">
        <v>1207</v>
      </c>
      <c r="C1284" s="7"/>
      <c r="D1284" s="11">
        <v>0</v>
      </c>
      <c r="E1284" s="7"/>
      <c r="F1284" s="11">
        <v>0</v>
      </c>
      <c r="G1284" s="7"/>
      <c r="H1284" s="7"/>
      <c r="I1284" s="7"/>
      <c r="J1284" s="7"/>
      <c r="K1284" s="7"/>
      <c r="L1284" s="7"/>
      <c r="M1284" s="11">
        <v>0</v>
      </c>
      <c r="N1284" s="7"/>
      <c r="O1284" s="7"/>
      <c r="P1284" s="7"/>
      <c r="Q1284" s="11">
        <v>0</v>
      </c>
      <c r="R1284" s="11">
        <v>0</v>
      </c>
      <c r="S1284" s="7"/>
      <c r="T1284" s="11">
        <v>0</v>
      </c>
      <c r="U1284" s="10">
        <f t="shared" si="70"/>
        <v>0</v>
      </c>
      <c r="V1284" s="7"/>
      <c r="W1284" s="7"/>
      <c r="X1284" s="10">
        <f t="shared" si="71"/>
        <v>0</v>
      </c>
      <c r="Y1284" s="10">
        <f t="shared" si="72"/>
        <v>0</v>
      </c>
    </row>
    <row r="1285" spans="1:25" x14ac:dyDescent="0.35">
      <c r="A1285" s="2" t="s">
        <v>347</v>
      </c>
      <c r="B1285" s="2" t="s">
        <v>1208</v>
      </c>
      <c r="C1285" s="7"/>
      <c r="D1285" s="11">
        <v>0</v>
      </c>
      <c r="E1285" s="7"/>
      <c r="F1285" s="11">
        <v>0</v>
      </c>
      <c r="G1285" s="7"/>
      <c r="H1285" s="7"/>
      <c r="I1285" s="7"/>
      <c r="J1285" s="7"/>
      <c r="K1285" s="7"/>
      <c r="L1285" s="7"/>
      <c r="M1285" s="11">
        <v>0</v>
      </c>
      <c r="N1285" s="7"/>
      <c r="O1285" s="7"/>
      <c r="P1285" s="7"/>
      <c r="Q1285" s="11">
        <v>0</v>
      </c>
      <c r="R1285" s="11">
        <v>0</v>
      </c>
      <c r="S1285" s="7"/>
      <c r="T1285" s="11">
        <v>0</v>
      </c>
      <c r="U1285" s="10">
        <f t="shared" si="70"/>
        <v>0</v>
      </c>
      <c r="V1285" s="7"/>
      <c r="W1285" s="7"/>
      <c r="X1285" s="10">
        <f t="shared" si="71"/>
        <v>0</v>
      </c>
      <c r="Y1285" s="10">
        <f t="shared" si="72"/>
        <v>0</v>
      </c>
    </row>
    <row r="1286" spans="1:25" x14ac:dyDescent="0.35">
      <c r="A1286" s="2" t="s">
        <v>348</v>
      </c>
      <c r="B1286" s="2" t="s">
        <v>1209</v>
      </c>
      <c r="C1286" s="7"/>
      <c r="D1286" s="11">
        <v>0</v>
      </c>
      <c r="E1286" s="7"/>
      <c r="F1286" s="11">
        <v>0</v>
      </c>
      <c r="G1286" s="7"/>
      <c r="H1286" s="7"/>
      <c r="I1286" s="7"/>
      <c r="J1286" s="7"/>
      <c r="K1286" s="7"/>
      <c r="L1286" s="7"/>
      <c r="M1286" s="11">
        <v>0</v>
      </c>
      <c r="N1286" s="7"/>
      <c r="O1286" s="7"/>
      <c r="P1286" s="7"/>
      <c r="Q1286" s="11">
        <v>0</v>
      </c>
      <c r="R1286" s="11">
        <v>0</v>
      </c>
      <c r="S1286" s="7"/>
      <c r="T1286" s="9">
        <v>4356</v>
      </c>
      <c r="U1286" s="10">
        <f t="shared" si="70"/>
        <v>4356</v>
      </c>
      <c r="V1286" s="7"/>
      <c r="W1286" s="7"/>
      <c r="X1286" s="10">
        <f t="shared" si="71"/>
        <v>0</v>
      </c>
      <c r="Y1286" s="10">
        <f t="shared" si="72"/>
        <v>4356</v>
      </c>
    </row>
    <row r="1287" spans="1:25" ht="16" x14ac:dyDescent="0.35">
      <c r="A1287" s="2" t="s">
        <v>349</v>
      </c>
      <c r="B1287" s="2" t="s">
        <v>1210</v>
      </c>
      <c r="C1287" s="7"/>
      <c r="D1287" s="11">
        <v>0</v>
      </c>
      <c r="E1287" s="7"/>
      <c r="F1287" s="11">
        <v>0</v>
      </c>
      <c r="G1287" s="7"/>
      <c r="H1287" s="7"/>
      <c r="I1287" s="7"/>
      <c r="J1287" s="7"/>
      <c r="K1287" s="7"/>
      <c r="L1287" s="7"/>
      <c r="M1287" s="11">
        <v>0</v>
      </c>
      <c r="N1287" s="7"/>
      <c r="O1287" s="7"/>
      <c r="P1287" s="7"/>
      <c r="Q1287" s="11">
        <v>0</v>
      </c>
      <c r="R1287" s="9">
        <v>-35245</v>
      </c>
      <c r="S1287" s="7"/>
      <c r="T1287" s="11">
        <v>0</v>
      </c>
      <c r="U1287" s="10">
        <f t="shared" si="70"/>
        <v>-35245</v>
      </c>
      <c r="V1287" s="7"/>
      <c r="W1287" s="7"/>
      <c r="X1287" s="10">
        <f t="shared" si="71"/>
        <v>0</v>
      </c>
      <c r="Y1287" s="10">
        <f t="shared" si="72"/>
        <v>-35245</v>
      </c>
    </row>
    <row r="1288" spans="1:25" x14ac:dyDescent="0.35">
      <c r="A1288" s="2" t="s">
        <v>350</v>
      </c>
      <c r="B1288" s="2" t="s">
        <v>1211</v>
      </c>
      <c r="C1288" s="7"/>
      <c r="D1288" s="9">
        <v>-1364</v>
      </c>
      <c r="E1288" s="7"/>
      <c r="F1288" s="9">
        <v>-185710</v>
      </c>
      <c r="G1288" s="7"/>
      <c r="H1288" s="7"/>
      <c r="I1288" s="7"/>
      <c r="J1288" s="7"/>
      <c r="K1288" s="7"/>
      <c r="L1288" s="7"/>
      <c r="M1288" s="11">
        <v>0</v>
      </c>
      <c r="N1288" s="7"/>
      <c r="O1288" s="7"/>
      <c r="P1288" s="7"/>
      <c r="Q1288" s="11">
        <v>0</v>
      </c>
      <c r="R1288" s="11">
        <v>0</v>
      </c>
      <c r="S1288" s="7"/>
      <c r="T1288" s="11">
        <v>0</v>
      </c>
      <c r="U1288" s="10">
        <f t="shared" si="70"/>
        <v>-187074</v>
      </c>
      <c r="V1288" s="7"/>
      <c r="W1288" s="9">
        <v>546032</v>
      </c>
      <c r="X1288" s="10">
        <f t="shared" si="71"/>
        <v>546032</v>
      </c>
      <c r="Y1288" s="10">
        <f t="shared" si="72"/>
        <v>358958</v>
      </c>
    </row>
    <row r="1289" spans="1:25" x14ac:dyDescent="0.35">
      <c r="A1289" s="2" t="s">
        <v>351</v>
      </c>
      <c r="B1289" s="2" t="s">
        <v>1212</v>
      </c>
      <c r="C1289" s="7"/>
      <c r="D1289" s="9">
        <v>-650</v>
      </c>
      <c r="E1289" s="7"/>
      <c r="F1289" s="9">
        <v>102330</v>
      </c>
      <c r="G1289" s="7"/>
      <c r="H1289" s="7"/>
      <c r="I1289" s="7"/>
      <c r="J1289" s="7"/>
      <c r="K1289" s="7"/>
      <c r="L1289" s="7"/>
      <c r="M1289" s="11">
        <v>0</v>
      </c>
      <c r="N1289" s="7"/>
      <c r="O1289" s="7"/>
      <c r="P1289" s="7"/>
      <c r="Q1289" s="11">
        <v>0</v>
      </c>
      <c r="R1289" s="11">
        <v>0</v>
      </c>
      <c r="S1289" s="7"/>
      <c r="T1289" s="11">
        <v>0</v>
      </c>
      <c r="U1289" s="10">
        <f t="shared" si="70"/>
        <v>101680</v>
      </c>
      <c r="V1289" s="9">
        <v>-63876</v>
      </c>
      <c r="W1289" s="9">
        <v>2784104</v>
      </c>
      <c r="X1289" s="10">
        <f t="shared" si="71"/>
        <v>2720228</v>
      </c>
      <c r="Y1289" s="10">
        <f t="shared" si="72"/>
        <v>2821908</v>
      </c>
    </row>
    <row r="1290" spans="1:25" x14ac:dyDescent="0.35">
      <c r="A1290" s="2" t="s">
        <v>352</v>
      </c>
      <c r="B1290" s="2" t="s">
        <v>1213</v>
      </c>
      <c r="C1290" s="7"/>
      <c r="D1290" s="11">
        <v>0</v>
      </c>
      <c r="E1290" s="7"/>
      <c r="F1290" s="11">
        <v>0</v>
      </c>
      <c r="G1290" s="7"/>
      <c r="H1290" s="7"/>
      <c r="I1290" s="7"/>
      <c r="J1290" s="7"/>
      <c r="K1290" s="7"/>
      <c r="L1290" s="7"/>
      <c r="M1290" s="11">
        <v>0</v>
      </c>
      <c r="N1290" s="7"/>
      <c r="O1290" s="7"/>
      <c r="P1290" s="7"/>
      <c r="Q1290" s="11">
        <v>0</v>
      </c>
      <c r="R1290" s="11">
        <v>0</v>
      </c>
      <c r="S1290" s="7"/>
      <c r="T1290" s="11">
        <v>0</v>
      </c>
      <c r="U1290" s="10">
        <f t="shared" si="70"/>
        <v>0</v>
      </c>
      <c r="V1290" s="7"/>
      <c r="W1290" s="7"/>
      <c r="X1290" s="10">
        <f t="shared" si="71"/>
        <v>0</v>
      </c>
      <c r="Y1290" s="10">
        <f t="shared" si="72"/>
        <v>0</v>
      </c>
    </row>
    <row r="1291" spans="1:25" x14ac:dyDescent="0.35">
      <c r="A1291" s="2" t="s">
        <v>353</v>
      </c>
      <c r="B1291" s="2" t="s">
        <v>1214</v>
      </c>
      <c r="C1291" s="7"/>
      <c r="D1291" s="11">
        <v>0</v>
      </c>
      <c r="E1291" s="7"/>
      <c r="F1291" s="11">
        <v>0</v>
      </c>
      <c r="G1291" s="7"/>
      <c r="H1291" s="7"/>
      <c r="I1291" s="7"/>
      <c r="J1291" s="7"/>
      <c r="K1291" s="7"/>
      <c r="L1291" s="7"/>
      <c r="M1291" s="11">
        <v>0</v>
      </c>
      <c r="N1291" s="7"/>
      <c r="O1291" s="7"/>
      <c r="P1291" s="7"/>
      <c r="Q1291" s="11">
        <v>0</v>
      </c>
      <c r="R1291" s="11">
        <v>0</v>
      </c>
      <c r="S1291" s="7"/>
      <c r="T1291" s="11">
        <v>0</v>
      </c>
      <c r="U1291" s="10">
        <f t="shared" si="70"/>
        <v>0</v>
      </c>
      <c r="V1291" s="7"/>
      <c r="W1291" s="7"/>
      <c r="X1291" s="10">
        <f t="shared" si="71"/>
        <v>0</v>
      </c>
      <c r="Y1291" s="10">
        <f t="shared" si="72"/>
        <v>0</v>
      </c>
    </row>
    <row r="1292" spans="1:25" x14ac:dyDescent="0.35">
      <c r="A1292" s="2" t="s">
        <v>354</v>
      </c>
      <c r="B1292" s="2" t="s">
        <v>1215</v>
      </c>
      <c r="C1292" s="7"/>
      <c r="D1292" s="11">
        <v>0</v>
      </c>
      <c r="E1292" s="7"/>
      <c r="F1292" s="11">
        <v>0</v>
      </c>
      <c r="G1292" s="7"/>
      <c r="H1292" s="7"/>
      <c r="I1292" s="7"/>
      <c r="J1292" s="7"/>
      <c r="K1292" s="7"/>
      <c r="L1292" s="7"/>
      <c r="M1292" s="11">
        <v>0</v>
      </c>
      <c r="N1292" s="7"/>
      <c r="O1292" s="7"/>
      <c r="P1292" s="7"/>
      <c r="Q1292" s="11">
        <v>0</v>
      </c>
      <c r="R1292" s="11">
        <v>0</v>
      </c>
      <c r="S1292" s="7"/>
      <c r="T1292" s="11">
        <v>0</v>
      </c>
      <c r="U1292" s="10">
        <f t="shared" si="70"/>
        <v>0</v>
      </c>
      <c r="V1292" s="7"/>
      <c r="W1292" s="7"/>
      <c r="X1292" s="10">
        <f t="shared" si="71"/>
        <v>0</v>
      </c>
      <c r="Y1292" s="10">
        <f t="shared" si="72"/>
        <v>0</v>
      </c>
    </row>
    <row r="1293" spans="1:25" x14ac:dyDescent="0.35">
      <c r="A1293" s="2" t="s">
        <v>787</v>
      </c>
      <c r="B1293" s="2" t="s">
        <v>1081</v>
      </c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10">
        <f t="shared" si="70"/>
        <v>0</v>
      </c>
      <c r="V1293" s="7"/>
      <c r="W1293" s="7"/>
      <c r="X1293" s="10">
        <f t="shared" si="71"/>
        <v>0</v>
      </c>
      <c r="Y1293" s="10">
        <f t="shared" si="72"/>
        <v>0</v>
      </c>
    </row>
    <row r="1294" spans="1:25" ht="16" x14ac:dyDescent="0.35">
      <c r="A1294" s="2" t="s">
        <v>801</v>
      </c>
      <c r="B1294" s="2" t="s">
        <v>1216</v>
      </c>
      <c r="C1294" s="7"/>
      <c r="D1294" s="7"/>
      <c r="E1294" s="7"/>
      <c r="F1294" s="11">
        <v>0</v>
      </c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10">
        <f t="shared" si="70"/>
        <v>0</v>
      </c>
      <c r="V1294" s="7"/>
      <c r="W1294" s="7"/>
      <c r="X1294" s="10">
        <f t="shared" si="71"/>
        <v>0</v>
      </c>
      <c r="Y1294" s="10">
        <f t="shared" si="72"/>
        <v>0</v>
      </c>
    </row>
    <row r="1295" spans="1:25" x14ac:dyDescent="0.35">
      <c r="A1295" s="2" t="s">
        <v>802</v>
      </c>
      <c r="B1295" s="2" t="s">
        <v>1217</v>
      </c>
      <c r="C1295" s="7"/>
      <c r="D1295" s="7"/>
      <c r="E1295" s="7"/>
      <c r="F1295" s="9">
        <v>-11087</v>
      </c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9">
        <v>-42918</v>
      </c>
      <c r="U1295" s="10">
        <f t="shared" si="70"/>
        <v>-54005</v>
      </c>
      <c r="V1295" s="7"/>
      <c r="W1295" s="7"/>
      <c r="X1295" s="10">
        <f t="shared" si="71"/>
        <v>0</v>
      </c>
      <c r="Y1295" s="10">
        <f t="shared" si="72"/>
        <v>-54005</v>
      </c>
    </row>
    <row r="1296" spans="1:25" x14ac:dyDescent="0.35">
      <c r="A1296" s="2" t="s">
        <v>803</v>
      </c>
      <c r="B1296" s="2" t="s">
        <v>1218</v>
      </c>
      <c r="C1296" s="7"/>
      <c r="D1296" s="7"/>
      <c r="E1296" s="7"/>
      <c r="F1296" s="9">
        <v>142240</v>
      </c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9">
        <v>-2681</v>
      </c>
      <c r="U1296" s="10">
        <f t="shared" si="70"/>
        <v>139559</v>
      </c>
      <c r="V1296" s="7"/>
      <c r="W1296" s="7"/>
      <c r="X1296" s="10">
        <f t="shared" si="71"/>
        <v>0</v>
      </c>
      <c r="Y1296" s="10">
        <f t="shared" si="72"/>
        <v>139559</v>
      </c>
    </row>
    <row r="1297" spans="1:25" x14ac:dyDescent="0.35">
      <c r="A1297" s="2" t="s">
        <v>804</v>
      </c>
      <c r="B1297" s="2" t="s">
        <v>1219</v>
      </c>
      <c r="C1297" s="7"/>
      <c r="D1297" s="7"/>
      <c r="E1297" s="7"/>
      <c r="F1297" s="9">
        <v>-160510</v>
      </c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9">
        <v>-173747</v>
      </c>
      <c r="U1297" s="10">
        <f t="shared" si="70"/>
        <v>-334257</v>
      </c>
      <c r="V1297" s="7"/>
      <c r="W1297" s="7"/>
      <c r="X1297" s="10">
        <f t="shared" si="71"/>
        <v>0</v>
      </c>
      <c r="Y1297" s="10">
        <f t="shared" si="72"/>
        <v>-334257</v>
      </c>
    </row>
    <row r="1298" spans="1:25" x14ac:dyDescent="0.35">
      <c r="A1298" s="2" t="s">
        <v>789</v>
      </c>
      <c r="B1298" s="2" t="s">
        <v>1083</v>
      </c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10">
        <f t="shared" si="70"/>
        <v>0</v>
      </c>
      <c r="V1298" s="7"/>
      <c r="W1298" s="7"/>
      <c r="X1298" s="10">
        <f t="shared" si="71"/>
        <v>0</v>
      </c>
      <c r="Y1298" s="10">
        <f t="shared" si="72"/>
        <v>0</v>
      </c>
    </row>
    <row r="1299" spans="1:25" x14ac:dyDescent="0.35">
      <c r="A1299" s="2" t="s">
        <v>791</v>
      </c>
      <c r="B1299" s="2" t="s">
        <v>1085</v>
      </c>
      <c r="C1299" s="7"/>
      <c r="D1299" s="7"/>
      <c r="E1299" s="7"/>
      <c r="F1299" s="9">
        <v>-80633</v>
      </c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9">
        <v>-118429</v>
      </c>
      <c r="U1299" s="10">
        <f t="shared" si="70"/>
        <v>-199062</v>
      </c>
      <c r="V1299" s="7"/>
      <c r="W1299" s="7"/>
      <c r="X1299" s="10">
        <f t="shared" si="71"/>
        <v>0</v>
      </c>
      <c r="Y1299" s="10">
        <f t="shared" si="72"/>
        <v>-199062</v>
      </c>
    </row>
    <row r="1300" spans="1:25" x14ac:dyDescent="0.35">
      <c r="A1300" s="2" t="s">
        <v>805</v>
      </c>
      <c r="B1300" s="2" t="s">
        <v>1220</v>
      </c>
      <c r="C1300" s="7"/>
      <c r="D1300" s="7"/>
      <c r="E1300" s="7"/>
      <c r="F1300" s="11">
        <v>0</v>
      </c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11">
        <v>0</v>
      </c>
      <c r="U1300" s="10">
        <f t="shared" si="70"/>
        <v>0</v>
      </c>
      <c r="V1300" s="7"/>
      <c r="W1300" s="7"/>
      <c r="X1300" s="10">
        <f t="shared" si="71"/>
        <v>0</v>
      </c>
      <c r="Y1300" s="10">
        <f t="shared" si="72"/>
        <v>0</v>
      </c>
    </row>
    <row r="1301" spans="1:25" x14ac:dyDescent="0.35">
      <c r="A1301" s="2" t="s">
        <v>806</v>
      </c>
      <c r="B1301" s="2" t="s">
        <v>1221</v>
      </c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10">
        <f t="shared" si="70"/>
        <v>0</v>
      </c>
      <c r="V1301" s="7"/>
      <c r="W1301" s="7"/>
      <c r="X1301" s="10">
        <f t="shared" si="71"/>
        <v>0</v>
      </c>
      <c r="Y1301" s="10">
        <f t="shared" si="72"/>
        <v>0</v>
      </c>
    </row>
    <row r="1302" spans="1:25" x14ac:dyDescent="0.35">
      <c r="A1302" s="2" t="s">
        <v>792</v>
      </c>
      <c r="B1302" s="2" t="s">
        <v>1086</v>
      </c>
      <c r="C1302" s="7"/>
      <c r="D1302" s="11">
        <v>0</v>
      </c>
      <c r="E1302" s="7"/>
      <c r="F1302" s="11">
        <v>0</v>
      </c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10">
        <f t="shared" si="70"/>
        <v>0</v>
      </c>
      <c r="V1302" s="7"/>
      <c r="W1302" s="7"/>
      <c r="X1302" s="10">
        <f t="shared" si="71"/>
        <v>0</v>
      </c>
      <c r="Y1302" s="10">
        <f t="shared" si="72"/>
        <v>0</v>
      </c>
    </row>
    <row r="1303" spans="1:25" x14ac:dyDescent="0.35">
      <c r="A1303" s="2" t="s">
        <v>807</v>
      </c>
      <c r="B1303" s="2" t="s">
        <v>1222</v>
      </c>
      <c r="C1303" s="7"/>
      <c r="D1303" s="11">
        <v>0</v>
      </c>
      <c r="E1303" s="7"/>
      <c r="F1303" s="11">
        <v>0</v>
      </c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10">
        <f t="shared" si="70"/>
        <v>0</v>
      </c>
      <c r="V1303" s="7"/>
      <c r="W1303" s="7"/>
      <c r="X1303" s="10">
        <f t="shared" si="71"/>
        <v>0</v>
      </c>
      <c r="Y1303" s="10">
        <f t="shared" si="72"/>
        <v>0</v>
      </c>
    </row>
    <row r="1304" spans="1:25" x14ac:dyDescent="0.35">
      <c r="A1304" s="2" t="s">
        <v>808</v>
      </c>
      <c r="B1304" s="2" t="s">
        <v>1223</v>
      </c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10"/>
      <c r="V1304" s="7"/>
      <c r="W1304" s="7"/>
      <c r="X1304" s="10"/>
      <c r="Y1304" s="10"/>
    </row>
    <row r="1305" spans="1:25" x14ac:dyDescent="0.35">
      <c r="A1305" s="2" t="s">
        <v>809</v>
      </c>
      <c r="B1305" s="2" t="s">
        <v>1224</v>
      </c>
      <c r="C1305" s="7"/>
      <c r="D1305" s="7"/>
      <c r="E1305" s="7"/>
      <c r="F1305" s="9">
        <v>142240</v>
      </c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9">
        <v>-2681</v>
      </c>
      <c r="U1305" s="10">
        <f t="shared" si="70"/>
        <v>139559</v>
      </c>
      <c r="V1305" s="7"/>
      <c r="W1305" s="7"/>
      <c r="X1305" s="10">
        <f t="shared" si="71"/>
        <v>0</v>
      </c>
      <c r="Y1305" s="10">
        <f t="shared" si="72"/>
        <v>139559</v>
      </c>
    </row>
    <row r="1306" spans="1:25" x14ac:dyDescent="0.35">
      <c r="A1306" s="2" t="s">
        <v>810</v>
      </c>
      <c r="B1306" s="2" t="s">
        <v>1225</v>
      </c>
      <c r="C1306" s="7"/>
      <c r="D1306" s="7"/>
      <c r="E1306" s="7"/>
      <c r="F1306" s="11">
        <v>0</v>
      </c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11">
        <v>0</v>
      </c>
      <c r="U1306" s="10">
        <f t="shared" si="70"/>
        <v>0</v>
      </c>
      <c r="V1306" s="7"/>
      <c r="W1306" s="7"/>
      <c r="X1306" s="10">
        <f t="shared" si="71"/>
        <v>0</v>
      </c>
      <c r="Y1306" s="10">
        <f t="shared" si="72"/>
        <v>0</v>
      </c>
    </row>
    <row r="1307" spans="1:25" ht="16" x14ac:dyDescent="0.35">
      <c r="A1307" s="2" t="s">
        <v>516</v>
      </c>
      <c r="B1307" s="2" t="s">
        <v>1394</v>
      </c>
      <c r="C1307" s="7"/>
      <c r="D1307" s="11">
        <v>0</v>
      </c>
      <c r="E1307" s="7"/>
      <c r="F1307" s="11">
        <v>0</v>
      </c>
      <c r="G1307" s="7"/>
      <c r="H1307" s="7"/>
      <c r="I1307" s="7"/>
      <c r="J1307" s="7"/>
      <c r="K1307" s="7"/>
      <c r="L1307" s="7"/>
      <c r="M1307" s="11">
        <v>0</v>
      </c>
      <c r="N1307" s="7"/>
      <c r="O1307" s="7"/>
      <c r="P1307" s="7"/>
      <c r="Q1307" s="7"/>
      <c r="R1307" s="11">
        <v>0</v>
      </c>
      <c r="S1307" s="7"/>
      <c r="T1307" s="11">
        <v>0</v>
      </c>
      <c r="U1307" s="10">
        <f t="shared" si="70"/>
        <v>0</v>
      </c>
      <c r="V1307" s="7"/>
      <c r="W1307" s="7"/>
      <c r="X1307" s="10">
        <f t="shared" si="71"/>
        <v>0</v>
      </c>
      <c r="Y1307" s="10">
        <f t="shared" si="72"/>
        <v>0</v>
      </c>
    </row>
    <row r="1308" spans="1:25" x14ac:dyDescent="0.35">
      <c r="A1308" s="2" t="s">
        <v>234</v>
      </c>
      <c r="B1308" s="2" t="s">
        <v>1089</v>
      </c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10"/>
      <c r="V1308" s="7"/>
      <c r="W1308" s="7"/>
      <c r="X1308" s="10"/>
      <c r="Y1308" s="10"/>
    </row>
    <row r="1309" spans="1:25" x14ac:dyDescent="0.35">
      <c r="A1309" s="2" t="s">
        <v>235</v>
      </c>
      <c r="B1309" s="2" t="s">
        <v>1090</v>
      </c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10">
        <f t="shared" si="70"/>
        <v>0</v>
      </c>
      <c r="V1309" s="7"/>
      <c r="W1309" s="7"/>
      <c r="X1309" s="10">
        <f t="shared" si="71"/>
        <v>0</v>
      </c>
      <c r="Y1309" s="10">
        <f t="shared" si="72"/>
        <v>0</v>
      </c>
    </row>
    <row r="1310" spans="1:25" x14ac:dyDescent="0.35">
      <c r="A1310" s="2" t="s">
        <v>356</v>
      </c>
      <c r="B1310" s="2" t="s">
        <v>1227</v>
      </c>
      <c r="C1310" s="7"/>
      <c r="D1310" s="11">
        <v>0</v>
      </c>
      <c r="E1310" s="7"/>
      <c r="F1310" s="11">
        <v>0</v>
      </c>
      <c r="G1310" s="7"/>
      <c r="H1310" s="7"/>
      <c r="I1310" s="7"/>
      <c r="J1310" s="7"/>
      <c r="K1310" s="7"/>
      <c r="L1310" s="7"/>
      <c r="M1310" s="11">
        <v>0</v>
      </c>
      <c r="N1310" s="7"/>
      <c r="O1310" s="7"/>
      <c r="P1310" s="7"/>
      <c r="Q1310" s="7"/>
      <c r="R1310" s="11">
        <v>0</v>
      </c>
      <c r="S1310" s="7"/>
      <c r="T1310" s="11">
        <v>0</v>
      </c>
      <c r="U1310" s="10">
        <f t="shared" si="70"/>
        <v>0</v>
      </c>
      <c r="V1310" s="7"/>
      <c r="W1310" s="7"/>
      <c r="X1310" s="10">
        <f t="shared" si="71"/>
        <v>0</v>
      </c>
      <c r="Y1310" s="10">
        <f t="shared" si="72"/>
        <v>0</v>
      </c>
    </row>
    <row r="1311" spans="1:25" x14ac:dyDescent="0.35">
      <c r="A1311" s="2" t="s">
        <v>357</v>
      </c>
      <c r="B1311" s="2" t="s">
        <v>1228</v>
      </c>
      <c r="C1311" s="7"/>
      <c r="D1311" s="11">
        <v>0</v>
      </c>
      <c r="E1311" s="7"/>
      <c r="F1311" s="11">
        <v>0</v>
      </c>
      <c r="G1311" s="7"/>
      <c r="H1311" s="7"/>
      <c r="I1311" s="7"/>
      <c r="J1311" s="7"/>
      <c r="K1311" s="7"/>
      <c r="L1311" s="7"/>
      <c r="M1311" s="11">
        <v>0</v>
      </c>
      <c r="N1311" s="7"/>
      <c r="O1311" s="7"/>
      <c r="P1311" s="7"/>
      <c r="Q1311" s="7"/>
      <c r="R1311" s="11">
        <v>0</v>
      </c>
      <c r="S1311" s="7"/>
      <c r="T1311" s="11">
        <v>0</v>
      </c>
      <c r="U1311" s="10">
        <f t="shared" si="70"/>
        <v>0</v>
      </c>
      <c r="V1311" s="7"/>
      <c r="W1311" s="7"/>
      <c r="X1311" s="10">
        <f t="shared" si="71"/>
        <v>0</v>
      </c>
      <c r="Y1311" s="10">
        <f t="shared" si="72"/>
        <v>0</v>
      </c>
    </row>
    <row r="1312" spans="1:25" x14ac:dyDescent="0.35">
      <c r="A1312" s="2" t="s">
        <v>236</v>
      </c>
      <c r="B1312" s="2" t="s">
        <v>1091</v>
      </c>
      <c r="C1312" s="7"/>
      <c r="D1312" s="11">
        <v>0</v>
      </c>
      <c r="E1312" s="7"/>
      <c r="F1312" s="11">
        <v>0</v>
      </c>
      <c r="G1312" s="7"/>
      <c r="H1312" s="7"/>
      <c r="I1312" s="7"/>
      <c r="J1312" s="7"/>
      <c r="K1312" s="7"/>
      <c r="L1312" s="7"/>
      <c r="M1312" s="11">
        <v>0</v>
      </c>
      <c r="N1312" s="7"/>
      <c r="O1312" s="7"/>
      <c r="P1312" s="7"/>
      <c r="Q1312" s="7"/>
      <c r="R1312" s="11">
        <v>0</v>
      </c>
      <c r="S1312" s="7"/>
      <c r="T1312" s="11">
        <v>0</v>
      </c>
      <c r="U1312" s="10">
        <f t="shared" si="70"/>
        <v>0</v>
      </c>
      <c r="V1312" s="7"/>
      <c r="W1312" s="7"/>
      <c r="X1312" s="10">
        <f t="shared" si="71"/>
        <v>0</v>
      </c>
      <c r="Y1312" s="10">
        <f t="shared" si="72"/>
        <v>0</v>
      </c>
    </row>
    <row r="1313" spans="1:25" x14ac:dyDescent="0.35">
      <c r="A1313" s="2" t="s">
        <v>794</v>
      </c>
      <c r="B1313" s="2" t="s">
        <v>1092</v>
      </c>
      <c r="C1313" s="7"/>
      <c r="D1313" s="7"/>
      <c r="E1313" s="7"/>
      <c r="F1313" s="11">
        <v>0</v>
      </c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11">
        <v>0</v>
      </c>
      <c r="U1313" s="10">
        <f t="shared" si="70"/>
        <v>0</v>
      </c>
      <c r="V1313" s="7"/>
      <c r="W1313" s="7"/>
      <c r="X1313" s="10">
        <f t="shared" si="71"/>
        <v>0</v>
      </c>
      <c r="Y1313" s="10">
        <f t="shared" si="72"/>
        <v>0</v>
      </c>
    </row>
    <row r="1314" spans="1:25" x14ac:dyDescent="0.35">
      <c r="A1314" s="2" t="s">
        <v>811</v>
      </c>
      <c r="B1314" s="2" t="s">
        <v>1229</v>
      </c>
      <c r="C1314" s="7"/>
      <c r="D1314" s="7"/>
      <c r="E1314" s="7"/>
      <c r="F1314" s="11">
        <v>0</v>
      </c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11">
        <v>0</v>
      </c>
      <c r="U1314" s="10">
        <f t="shared" si="70"/>
        <v>0</v>
      </c>
      <c r="V1314" s="7"/>
      <c r="W1314" s="7"/>
      <c r="X1314" s="10">
        <f t="shared" si="71"/>
        <v>0</v>
      </c>
      <c r="Y1314" s="10">
        <f t="shared" si="72"/>
        <v>0</v>
      </c>
    </row>
    <row r="1315" spans="1:25" x14ac:dyDescent="0.35">
      <c r="A1315" s="2" t="s">
        <v>812</v>
      </c>
      <c r="B1315" s="2" t="s">
        <v>1230</v>
      </c>
      <c r="C1315" s="7"/>
      <c r="D1315" s="7"/>
      <c r="E1315" s="7"/>
      <c r="F1315" s="11">
        <v>0</v>
      </c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11">
        <v>0</v>
      </c>
      <c r="U1315" s="10">
        <f t="shared" si="70"/>
        <v>0</v>
      </c>
      <c r="V1315" s="7"/>
      <c r="W1315" s="7"/>
      <c r="X1315" s="10">
        <f t="shared" si="71"/>
        <v>0</v>
      </c>
      <c r="Y1315" s="10">
        <f t="shared" si="72"/>
        <v>0</v>
      </c>
    </row>
    <row r="1316" spans="1:25" ht="16" x14ac:dyDescent="0.35">
      <c r="A1316" s="2" t="s">
        <v>796</v>
      </c>
      <c r="B1316" s="2" t="s">
        <v>1094</v>
      </c>
      <c r="C1316" s="7"/>
      <c r="D1316" s="7"/>
      <c r="E1316" s="7"/>
      <c r="F1316" s="11">
        <v>0</v>
      </c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11">
        <v>0</v>
      </c>
      <c r="U1316" s="10">
        <f t="shared" si="70"/>
        <v>0</v>
      </c>
      <c r="V1316" s="7"/>
      <c r="W1316" s="7"/>
      <c r="X1316" s="10">
        <f t="shared" si="71"/>
        <v>0</v>
      </c>
      <c r="Y1316" s="10">
        <f t="shared" si="72"/>
        <v>0</v>
      </c>
    </row>
    <row r="1317" spans="1:25" x14ac:dyDescent="0.35">
      <c r="A1317" s="2" t="s">
        <v>797</v>
      </c>
      <c r="B1317" s="2" t="s">
        <v>1095</v>
      </c>
      <c r="C1317" s="7"/>
      <c r="D1317" s="7"/>
      <c r="E1317" s="7"/>
      <c r="F1317" s="11">
        <v>0</v>
      </c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11">
        <v>0</v>
      </c>
      <c r="U1317" s="10">
        <f t="shared" si="70"/>
        <v>0</v>
      </c>
      <c r="V1317" s="7"/>
      <c r="W1317" s="7"/>
      <c r="X1317" s="10">
        <f t="shared" si="71"/>
        <v>0</v>
      </c>
      <c r="Y1317" s="10">
        <f t="shared" si="72"/>
        <v>0</v>
      </c>
    </row>
    <row r="1318" spans="1:25" x14ac:dyDescent="0.35">
      <c r="A1318" s="2" t="s">
        <v>798</v>
      </c>
      <c r="B1318" s="2" t="s">
        <v>1096</v>
      </c>
      <c r="C1318" s="7"/>
      <c r="D1318" s="7"/>
      <c r="E1318" s="7"/>
      <c r="F1318" s="11">
        <v>0</v>
      </c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11">
        <v>0</v>
      </c>
      <c r="U1318" s="10">
        <f t="shared" si="70"/>
        <v>0</v>
      </c>
      <c r="V1318" s="7"/>
      <c r="W1318" s="7"/>
      <c r="X1318" s="10">
        <f t="shared" si="71"/>
        <v>0</v>
      </c>
      <c r="Y1318" s="10">
        <f t="shared" si="72"/>
        <v>0</v>
      </c>
    </row>
    <row r="1319" spans="1:25" x14ac:dyDescent="0.35">
      <c r="A1319" s="2" t="s">
        <v>813</v>
      </c>
      <c r="B1319" s="2" t="s">
        <v>1231</v>
      </c>
      <c r="C1319" s="7"/>
      <c r="D1319" s="7"/>
      <c r="E1319" s="7"/>
      <c r="F1319" s="11">
        <v>0</v>
      </c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11">
        <v>0</v>
      </c>
      <c r="U1319" s="10">
        <f t="shared" si="70"/>
        <v>0</v>
      </c>
      <c r="V1319" s="7"/>
      <c r="W1319" s="7"/>
      <c r="X1319" s="10">
        <f t="shared" si="71"/>
        <v>0</v>
      </c>
      <c r="Y1319" s="10">
        <f t="shared" si="72"/>
        <v>0</v>
      </c>
    </row>
    <row r="1320" spans="1:25" x14ac:dyDescent="0.35">
      <c r="A1320" s="2" t="s">
        <v>814</v>
      </c>
      <c r="B1320" s="2" t="s">
        <v>1232</v>
      </c>
      <c r="C1320" s="7"/>
      <c r="D1320" s="7"/>
      <c r="E1320" s="7"/>
      <c r="F1320" s="11">
        <v>0</v>
      </c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11">
        <v>0</v>
      </c>
      <c r="U1320" s="10">
        <f t="shared" si="70"/>
        <v>0</v>
      </c>
      <c r="V1320" s="7"/>
      <c r="W1320" s="7"/>
      <c r="X1320" s="10">
        <f t="shared" si="71"/>
        <v>0</v>
      </c>
      <c r="Y1320" s="10">
        <f t="shared" si="72"/>
        <v>0</v>
      </c>
    </row>
    <row r="1321" spans="1:25" x14ac:dyDescent="0.35">
      <c r="A1321" s="2" t="s">
        <v>815</v>
      </c>
      <c r="B1321" s="2" t="s">
        <v>1233</v>
      </c>
      <c r="C1321" s="7"/>
      <c r="D1321" s="7"/>
      <c r="E1321" s="7"/>
      <c r="F1321" s="11">
        <v>0</v>
      </c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11">
        <v>0</v>
      </c>
      <c r="U1321" s="10">
        <f t="shared" si="70"/>
        <v>0</v>
      </c>
      <c r="V1321" s="7"/>
      <c r="W1321" s="7"/>
      <c r="X1321" s="10">
        <f t="shared" si="71"/>
        <v>0</v>
      </c>
      <c r="Y1321" s="10">
        <f t="shared" si="72"/>
        <v>0</v>
      </c>
    </row>
    <row r="1322" spans="1:25" x14ac:dyDescent="0.35">
      <c r="A1322" s="2" t="s">
        <v>799</v>
      </c>
      <c r="B1322" s="2" t="s">
        <v>1097</v>
      </c>
      <c r="C1322" s="7"/>
      <c r="D1322" s="11">
        <v>0</v>
      </c>
      <c r="E1322" s="7"/>
      <c r="F1322" s="11">
        <v>0</v>
      </c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11">
        <v>0</v>
      </c>
      <c r="U1322" s="10">
        <f t="shared" si="70"/>
        <v>0</v>
      </c>
      <c r="V1322" s="7"/>
      <c r="W1322" s="7"/>
      <c r="X1322" s="10">
        <f t="shared" si="71"/>
        <v>0</v>
      </c>
      <c r="Y1322" s="10">
        <f t="shared" si="72"/>
        <v>0</v>
      </c>
    </row>
    <row r="1323" spans="1:25" x14ac:dyDescent="0.35">
      <c r="A1323" s="2" t="s">
        <v>816</v>
      </c>
      <c r="B1323" s="2" t="s">
        <v>1234</v>
      </c>
      <c r="C1323" s="7"/>
      <c r="D1323" s="11">
        <v>0</v>
      </c>
      <c r="E1323" s="7"/>
      <c r="F1323" s="11">
        <v>0</v>
      </c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11">
        <v>0</v>
      </c>
      <c r="U1323" s="10">
        <f t="shared" si="70"/>
        <v>0</v>
      </c>
      <c r="V1323" s="7"/>
      <c r="W1323" s="7"/>
      <c r="X1323" s="10">
        <f t="shared" si="71"/>
        <v>0</v>
      </c>
      <c r="Y1323" s="10">
        <f t="shared" si="72"/>
        <v>0</v>
      </c>
    </row>
    <row r="1324" spans="1:25" x14ac:dyDescent="0.35">
      <c r="A1324" s="2" t="s">
        <v>517</v>
      </c>
      <c r="B1324" s="2" t="s">
        <v>1395</v>
      </c>
      <c r="C1324" s="7"/>
      <c r="D1324" s="11">
        <v>0</v>
      </c>
      <c r="E1324" s="7"/>
      <c r="F1324" s="11">
        <v>0</v>
      </c>
      <c r="G1324" s="7"/>
      <c r="H1324" s="7"/>
      <c r="I1324" s="7"/>
      <c r="J1324" s="7"/>
      <c r="K1324" s="7"/>
      <c r="L1324" s="7"/>
      <c r="M1324" s="11">
        <v>0</v>
      </c>
      <c r="N1324" s="7"/>
      <c r="O1324" s="7"/>
      <c r="P1324" s="7"/>
      <c r="Q1324" s="11">
        <v>0</v>
      </c>
      <c r="R1324" s="11">
        <v>0</v>
      </c>
      <c r="S1324" s="7"/>
      <c r="T1324" s="11">
        <v>0</v>
      </c>
      <c r="U1324" s="10">
        <f t="shared" si="70"/>
        <v>0</v>
      </c>
      <c r="V1324" s="7"/>
      <c r="W1324" s="9">
        <v>-2054951</v>
      </c>
      <c r="X1324" s="10">
        <f t="shared" si="71"/>
        <v>-2054951</v>
      </c>
      <c r="Y1324" s="10">
        <f t="shared" si="72"/>
        <v>-2054951</v>
      </c>
    </row>
    <row r="1325" spans="1:25" x14ac:dyDescent="0.35">
      <c r="A1325" s="2" t="s">
        <v>518</v>
      </c>
      <c r="B1325" s="2" t="s">
        <v>1396</v>
      </c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10">
        <f t="shared" si="70"/>
        <v>0</v>
      </c>
      <c r="V1325" s="7"/>
      <c r="W1325" s="7"/>
      <c r="X1325" s="10">
        <f t="shared" si="71"/>
        <v>0</v>
      </c>
      <c r="Y1325" s="10">
        <f t="shared" si="72"/>
        <v>0</v>
      </c>
    </row>
    <row r="1326" spans="1:25" ht="16" x14ac:dyDescent="0.35">
      <c r="A1326" s="2" t="s">
        <v>519</v>
      </c>
      <c r="B1326" s="2" t="s">
        <v>1397</v>
      </c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10">
        <f t="shared" si="70"/>
        <v>0</v>
      </c>
      <c r="V1326" s="7"/>
      <c r="W1326" s="7"/>
      <c r="X1326" s="10">
        <f t="shared" si="71"/>
        <v>0</v>
      </c>
      <c r="Y1326" s="10">
        <f t="shared" si="72"/>
        <v>0</v>
      </c>
    </row>
    <row r="1327" spans="1:25" x14ac:dyDescent="0.35">
      <c r="A1327" s="2" t="s">
        <v>202</v>
      </c>
      <c r="B1327" s="2" t="s">
        <v>1049</v>
      </c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10"/>
      <c r="V1327" s="7"/>
      <c r="W1327" s="7"/>
      <c r="X1327" s="10"/>
      <c r="Y1327" s="10"/>
    </row>
    <row r="1328" spans="1:25" ht="16" x14ac:dyDescent="0.35">
      <c r="A1328" s="2" t="s">
        <v>203</v>
      </c>
      <c r="B1328" s="2" t="s">
        <v>1050</v>
      </c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10">
        <f t="shared" si="70"/>
        <v>0</v>
      </c>
      <c r="V1328" s="7"/>
      <c r="W1328" s="7"/>
      <c r="X1328" s="10">
        <f t="shared" si="71"/>
        <v>0</v>
      </c>
      <c r="Y1328" s="10">
        <f t="shared" si="72"/>
        <v>0</v>
      </c>
    </row>
    <row r="1329" spans="1:25" x14ac:dyDescent="0.35">
      <c r="A1329" s="2" t="s">
        <v>204</v>
      </c>
      <c r="B1329" s="2" t="s">
        <v>1051</v>
      </c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10">
        <f t="shared" si="70"/>
        <v>0</v>
      </c>
      <c r="V1329" s="7"/>
      <c r="W1329" s="7"/>
      <c r="X1329" s="10">
        <f t="shared" si="71"/>
        <v>0</v>
      </c>
      <c r="Y1329" s="10">
        <f t="shared" si="72"/>
        <v>0</v>
      </c>
    </row>
    <row r="1330" spans="1:25" x14ac:dyDescent="0.35">
      <c r="A1330" s="2" t="s">
        <v>205</v>
      </c>
      <c r="B1330" s="2" t="s">
        <v>1052</v>
      </c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10">
        <f t="shared" si="70"/>
        <v>0</v>
      </c>
      <c r="V1330" s="7"/>
      <c r="W1330" s="7"/>
      <c r="X1330" s="10">
        <f t="shared" si="71"/>
        <v>0</v>
      </c>
      <c r="Y1330" s="10">
        <f t="shared" si="72"/>
        <v>0</v>
      </c>
    </row>
    <row r="1331" spans="1:25" x14ac:dyDescent="0.35">
      <c r="A1331" s="2" t="s">
        <v>852</v>
      </c>
      <c r="B1331" s="2" t="s">
        <v>1053</v>
      </c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10">
        <f t="shared" si="70"/>
        <v>0</v>
      </c>
      <c r="V1331" s="7"/>
      <c r="W1331" s="7"/>
      <c r="X1331" s="10">
        <f t="shared" si="71"/>
        <v>0</v>
      </c>
      <c r="Y1331" s="10">
        <f t="shared" si="72"/>
        <v>0</v>
      </c>
    </row>
    <row r="1332" spans="1:25" ht="16" x14ac:dyDescent="0.35">
      <c r="A1332" s="2" t="s">
        <v>520</v>
      </c>
      <c r="B1332" s="2" t="s">
        <v>1398</v>
      </c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10">
        <f t="shared" si="70"/>
        <v>0</v>
      </c>
      <c r="V1332" s="7"/>
      <c r="W1332" s="7"/>
      <c r="X1332" s="10">
        <f t="shared" si="71"/>
        <v>0</v>
      </c>
      <c r="Y1332" s="10">
        <f t="shared" si="72"/>
        <v>0</v>
      </c>
    </row>
    <row r="1333" spans="1:25" x14ac:dyDescent="0.35">
      <c r="A1333" s="2" t="s">
        <v>207</v>
      </c>
      <c r="B1333" s="2" t="s">
        <v>1055</v>
      </c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10"/>
      <c r="V1333" s="7"/>
      <c r="W1333" s="7"/>
      <c r="X1333" s="10"/>
      <c r="Y1333" s="10"/>
    </row>
    <row r="1334" spans="1:25" x14ac:dyDescent="0.35">
      <c r="A1334" s="2" t="s">
        <v>208</v>
      </c>
      <c r="B1334" s="2" t="s">
        <v>1056</v>
      </c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10">
        <f t="shared" si="70"/>
        <v>0</v>
      </c>
      <c r="V1334" s="7"/>
      <c r="W1334" s="7"/>
      <c r="X1334" s="10">
        <f t="shared" si="71"/>
        <v>0</v>
      </c>
      <c r="Y1334" s="10">
        <f t="shared" si="72"/>
        <v>0</v>
      </c>
    </row>
    <row r="1335" spans="1:25" x14ac:dyDescent="0.35">
      <c r="A1335" s="2" t="s">
        <v>209</v>
      </c>
      <c r="B1335" s="2" t="s">
        <v>1057</v>
      </c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10">
        <f t="shared" si="70"/>
        <v>0</v>
      </c>
      <c r="V1335" s="7"/>
      <c r="W1335" s="7"/>
      <c r="X1335" s="10">
        <f t="shared" si="71"/>
        <v>0</v>
      </c>
      <c r="Y1335" s="10">
        <f t="shared" si="72"/>
        <v>0</v>
      </c>
    </row>
    <row r="1336" spans="1:25" x14ac:dyDescent="0.35">
      <c r="A1336" s="2" t="s">
        <v>210</v>
      </c>
      <c r="B1336" s="2" t="s">
        <v>1058</v>
      </c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10">
        <f t="shared" si="70"/>
        <v>0</v>
      </c>
      <c r="V1336" s="7"/>
      <c r="W1336" s="7"/>
      <c r="X1336" s="10">
        <f t="shared" si="71"/>
        <v>0</v>
      </c>
      <c r="Y1336" s="10">
        <f t="shared" si="72"/>
        <v>0</v>
      </c>
    </row>
    <row r="1337" spans="1:25" x14ac:dyDescent="0.35">
      <c r="A1337" s="2" t="s">
        <v>211</v>
      </c>
      <c r="B1337" s="2" t="s">
        <v>1059</v>
      </c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10">
        <f t="shared" si="70"/>
        <v>0</v>
      </c>
      <c r="V1337" s="7"/>
      <c r="W1337" s="7"/>
      <c r="X1337" s="10">
        <f t="shared" si="71"/>
        <v>0</v>
      </c>
      <c r="Y1337" s="10">
        <f t="shared" si="72"/>
        <v>0</v>
      </c>
    </row>
    <row r="1338" spans="1:25" ht="16" x14ac:dyDescent="0.35">
      <c r="A1338" s="2" t="s">
        <v>521</v>
      </c>
      <c r="B1338" s="2" t="s">
        <v>1399</v>
      </c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10">
        <f t="shared" si="70"/>
        <v>0</v>
      </c>
      <c r="V1338" s="7"/>
      <c r="W1338" s="7"/>
      <c r="X1338" s="10">
        <f t="shared" si="71"/>
        <v>0</v>
      </c>
      <c r="Y1338" s="10">
        <f t="shared" si="72"/>
        <v>0</v>
      </c>
    </row>
    <row r="1339" spans="1:25" ht="16" x14ac:dyDescent="0.35">
      <c r="A1339" s="2" t="s">
        <v>522</v>
      </c>
      <c r="B1339" s="2" t="s">
        <v>1400</v>
      </c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10">
        <f t="shared" ref="U1339:U1392" si="73">SUM(C1339:T1339)</f>
        <v>0</v>
      </c>
      <c r="V1339" s="7"/>
      <c r="W1339" s="7"/>
      <c r="X1339" s="10">
        <f t="shared" si="71"/>
        <v>0</v>
      </c>
      <c r="Y1339" s="10">
        <f t="shared" si="72"/>
        <v>0</v>
      </c>
    </row>
    <row r="1340" spans="1:25" ht="16" x14ac:dyDescent="0.35">
      <c r="A1340" s="2" t="s">
        <v>523</v>
      </c>
      <c r="B1340" s="2" t="s">
        <v>1401</v>
      </c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10">
        <f t="shared" si="73"/>
        <v>0</v>
      </c>
      <c r="V1340" s="7"/>
      <c r="W1340" s="7"/>
      <c r="X1340" s="10">
        <f t="shared" ref="X1340:X1393" si="74">SUM(V1340:W1340)</f>
        <v>0</v>
      </c>
      <c r="Y1340" s="10">
        <f t="shared" ref="Y1340:Y1393" si="75">U1340+X1340</f>
        <v>0</v>
      </c>
    </row>
    <row r="1341" spans="1:25" ht="16" x14ac:dyDescent="0.35">
      <c r="A1341" s="2" t="s">
        <v>524</v>
      </c>
      <c r="B1341" s="2" t="s">
        <v>1402</v>
      </c>
      <c r="C1341" s="7"/>
      <c r="D1341" s="11">
        <v>0</v>
      </c>
      <c r="E1341" s="7"/>
      <c r="F1341" s="11">
        <v>0</v>
      </c>
      <c r="G1341" s="7"/>
      <c r="H1341" s="7"/>
      <c r="I1341" s="7"/>
      <c r="J1341" s="7"/>
      <c r="K1341" s="7"/>
      <c r="L1341" s="7"/>
      <c r="M1341" s="11">
        <v>0</v>
      </c>
      <c r="N1341" s="7"/>
      <c r="O1341" s="7"/>
      <c r="P1341" s="7"/>
      <c r="Q1341" s="11">
        <v>0</v>
      </c>
      <c r="R1341" s="11">
        <v>0</v>
      </c>
      <c r="S1341" s="7"/>
      <c r="T1341" s="11">
        <v>0</v>
      </c>
      <c r="U1341" s="10">
        <f t="shared" si="73"/>
        <v>0</v>
      </c>
      <c r="V1341" s="7"/>
      <c r="W1341" s="9">
        <v>-2054951</v>
      </c>
      <c r="X1341" s="10">
        <f t="shared" si="74"/>
        <v>-2054951</v>
      </c>
      <c r="Y1341" s="10">
        <f t="shared" si="75"/>
        <v>-2054951</v>
      </c>
    </row>
    <row r="1342" spans="1:25" ht="16" x14ac:dyDescent="0.35">
      <c r="A1342" s="2" t="s">
        <v>525</v>
      </c>
      <c r="B1342" s="2" t="s">
        <v>1403</v>
      </c>
      <c r="C1342" s="7"/>
      <c r="D1342" s="11">
        <v>0</v>
      </c>
      <c r="E1342" s="7"/>
      <c r="F1342" s="11">
        <v>0</v>
      </c>
      <c r="G1342" s="7"/>
      <c r="H1342" s="7"/>
      <c r="I1342" s="7"/>
      <c r="J1342" s="7"/>
      <c r="K1342" s="7"/>
      <c r="L1342" s="7"/>
      <c r="M1342" s="11">
        <v>0</v>
      </c>
      <c r="N1342" s="7"/>
      <c r="O1342" s="7"/>
      <c r="P1342" s="7"/>
      <c r="Q1342" s="11">
        <v>0</v>
      </c>
      <c r="R1342" s="11">
        <v>0</v>
      </c>
      <c r="S1342" s="7"/>
      <c r="T1342" s="11">
        <v>0</v>
      </c>
      <c r="U1342" s="10">
        <f t="shared" si="73"/>
        <v>0</v>
      </c>
      <c r="V1342" s="7"/>
      <c r="W1342" s="9">
        <v>-2054951</v>
      </c>
      <c r="X1342" s="10">
        <f t="shared" si="74"/>
        <v>-2054951</v>
      </c>
      <c r="Y1342" s="10">
        <f t="shared" si="75"/>
        <v>-2054951</v>
      </c>
    </row>
    <row r="1343" spans="1:25" x14ac:dyDescent="0.35">
      <c r="A1343" s="2" t="s">
        <v>230</v>
      </c>
      <c r="B1343" s="2" t="s">
        <v>1078</v>
      </c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10"/>
      <c r="V1343" s="7"/>
      <c r="W1343" s="7"/>
      <c r="X1343" s="10"/>
      <c r="Y1343" s="10"/>
    </row>
    <row r="1344" spans="1:25" x14ac:dyDescent="0.35">
      <c r="A1344" s="2" t="s">
        <v>231</v>
      </c>
      <c r="B1344" s="2" t="s">
        <v>1079</v>
      </c>
      <c r="C1344" s="7"/>
      <c r="D1344" s="11">
        <v>0</v>
      </c>
      <c r="E1344" s="7"/>
      <c r="F1344" s="11">
        <v>0</v>
      </c>
      <c r="G1344" s="7"/>
      <c r="H1344" s="7"/>
      <c r="I1344" s="7"/>
      <c r="J1344" s="7"/>
      <c r="K1344" s="7"/>
      <c r="L1344" s="7"/>
      <c r="M1344" s="11">
        <v>0</v>
      </c>
      <c r="N1344" s="7"/>
      <c r="O1344" s="7"/>
      <c r="P1344" s="7"/>
      <c r="Q1344" s="11">
        <v>0</v>
      </c>
      <c r="R1344" s="11">
        <v>0</v>
      </c>
      <c r="S1344" s="7"/>
      <c r="T1344" s="11">
        <v>0</v>
      </c>
      <c r="U1344" s="10">
        <f t="shared" si="73"/>
        <v>0</v>
      </c>
      <c r="V1344" s="7"/>
      <c r="W1344" s="7"/>
      <c r="X1344" s="10">
        <f t="shared" si="74"/>
        <v>0</v>
      </c>
      <c r="Y1344" s="10">
        <f t="shared" si="75"/>
        <v>0</v>
      </c>
    </row>
    <row r="1345" spans="1:25" x14ac:dyDescent="0.35">
      <c r="A1345" s="2" t="s">
        <v>232</v>
      </c>
      <c r="B1345" s="2" t="s">
        <v>1080</v>
      </c>
      <c r="C1345" s="7"/>
      <c r="D1345" s="11">
        <v>0</v>
      </c>
      <c r="E1345" s="7"/>
      <c r="F1345" s="11">
        <v>0</v>
      </c>
      <c r="G1345" s="7"/>
      <c r="H1345" s="7"/>
      <c r="I1345" s="7"/>
      <c r="J1345" s="7"/>
      <c r="K1345" s="7"/>
      <c r="L1345" s="7"/>
      <c r="M1345" s="11">
        <v>0</v>
      </c>
      <c r="N1345" s="7"/>
      <c r="O1345" s="7"/>
      <c r="P1345" s="7"/>
      <c r="Q1345" s="11">
        <v>0</v>
      </c>
      <c r="R1345" s="11">
        <v>0</v>
      </c>
      <c r="S1345" s="7"/>
      <c r="T1345" s="11">
        <v>0</v>
      </c>
      <c r="U1345" s="10">
        <f t="shared" si="73"/>
        <v>0</v>
      </c>
      <c r="V1345" s="7"/>
      <c r="W1345" s="9">
        <v>-2054951</v>
      </c>
      <c r="X1345" s="10">
        <f t="shared" si="74"/>
        <v>-2054951</v>
      </c>
      <c r="Y1345" s="10">
        <f t="shared" si="75"/>
        <v>-2054951</v>
      </c>
    </row>
    <row r="1346" spans="1:25" x14ac:dyDescent="0.35">
      <c r="A1346" s="2" t="s">
        <v>787</v>
      </c>
      <c r="B1346" s="2" t="s">
        <v>1081</v>
      </c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10">
        <f t="shared" si="73"/>
        <v>0</v>
      </c>
      <c r="V1346" s="7"/>
      <c r="W1346" s="7"/>
      <c r="X1346" s="10">
        <f t="shared" si="74"/>
        <v>0</v>
      </c>
      <c r="Y1346" s="10">
        <f t="shared" si="75"/>
        <v>0</v>
      </c>
    </row>
    <row r="1347" spans="1:25" ht="16" x14ac:dyDescent="0.35">
      <c r="A1347" s="2" t="s">
        <v>788</v>
      </c>
      <c r="B1347" s="2" t="s">
        <v>1082</v>
      </c>
      <c r="C1347" s="7"/>
      <c r="D1347" s="7"/>
      <c r="E1347" s="7"/>
      <c r="F1347" s="11">
        <v>0</v>
      </c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11">
        <v>0</v>
      </c>
      <c r="U1347" s="10">
        <f t="shared" si="73"/>
        <v>0</v>
      </c>
      <c r="V1347" s="7"/>
      <c r="W1347" s="7"/>
      <c r="X1347" s="10">
        <f t="shared" si="74"/>
        <v>0</v>
      </c>
      <c r="Y1347" s="10">
        <f t="shared" si="75"/>
        <v>0</v>
      </c>
    </row>
    <row r="1348" spans="1:25" x14ac:dyDescent="0.35">
      <c r="A1348" s="2" t="s">
        <v>789</v>
      </c>
      <c r="B1348" s="2" t="s">
        <v>1083</v>
      </c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10">
        <f t="shared" si="73"/>
        <v>0</v>
      </c>
      <c r="V1348" s="7"/>
      <c r="W1348" s="7"/>
      <c r="X1348" s="10">
        <f t="shared" si="74"/>
        <v>0</v>
      </c>
      <c r="Y1348" s="10">
        <f t="shared" si="75"/>
        <v>0</v>
      </c>
    </row>
    <row r="1349" spans="1:25" x14ac:dyDescent="0.35">
      <c r="A1349" s="2" t="s">
        <v>790</v>
      </c>
      <c r="B1349" s="2" t="s">
        <v>1084</v>
      </c>
      <c r="C1349" s="7"/>
      <c r="D1349" s="7"/>
      <c r="E1349" s="7"/>
      <c r="F1349" s="11">
        <v>0</v>
      </c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10">
        <f t="shared" si="73"/>
        <v>0</v>
      </c>
      <c r="V1349" s="7"/>
      <c r="W1349" s="7"/>
      <c r="X1349" s="10">
        <f t="shared" si="74"/>
        <v>0</v>
      </c>
      <c r="Y1349" s="10">
        <f t="shared" si="75"/>
        <v>0</v>
      </c>
    </row>
    <row r="1350" spans="1:25" x14ac:dyDescent="0.35">
      <c r="A1350" s="2" t="s">
        <v>791</v>
      </c>
      <c r="B1350" s="2" t="s">
        <v>1085</v>
      </c>
      <c r="C1350" s="7"/>
      <c r="D1350" s="7"/>
      <c r="E1350" s="7"/>
      <c r="F1350" s="11">
        <v>0</v>
      </c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11">
        <v>0</v>
      </c>
      <c r="U1350" s="10">
        <f t="shared" si="73"/>
        <v>0</v>
      </c>
      <c r="V1350" s="7"/>
      <c r="W1350" s="7"/>
      <c r="X1350" s="10">
        <f t="shared" si="74"/>
        <v>0</v>
      </c>
      <c r="Y1350" s="10">
        <f t="shared" si="75"/>
        <v>0</v>
      </c>
    </row>
    <row r="1351" spans="1:25" x14ac:dyDescent="0.35">
      <c r="A1351" s="2" t="s">
        <v>792</v>
      </c>
      <c r="B1351" s="2" t="s">
        <v>1086</v>
      </c>
      <c r="C1351" s="7"/>
      <c r="D1351" s="11">
        <v>0</v>
      </c>
      <c r="E1351" s="7"/>
      <c r="F1351" s="11">
        <v>0</v>
      </c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10">
        <f t="shared" si="73"/>
        <v>0</v>
      </c>
      <c r="V1351" s="7"/>
      <c r="W1351" s="7"/>
      <c r="X1351" s="10">
        <f t="shared" si="74"/>
        <v>0</v>
      </c>
      <c r="Y1351" s="10">
        <f t="shared" si="75"/>
        <v>0</v>
      </c>
    </row>
    <row r="1352" spans="1:25" ht="16" x14ac:dyDescent="0.35">
      <c r="A1352" s="2" t="s">
        <v>793</v>
      </c>
      <c r="B1352" s="2" t="s">
        <v>1087</v>
      </c>
      <c r="C1352" s="7"/>
      <c r="D1352" s="11">
        <v>0</v>
      </c>
      <c r="E1352" s="7"/>
      <c r="F1352" s="11">
        <v>0</v>
      </c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10">
        <f t="shared" si="73"/>
        <v>0</v>
      </c>
      <c r="V1352" s="7"/>
      <c r="W1352" s="7"/>
      <c r="X1352" s="10">
        <f t="shared" si="74"/>
        <v>0</v>
      </c>
      <c r="Y1352" s="10">
        <f t="shared" si="75"/>
        <v>0</v>
      </c>
    </row>
    <row r="1353" spans="1:25" ht="16" x14ac:dyDescent="0.35">
      <c r="A1353" s="2" t="s">
        <v>526</v>
      </c>
      <c r="B1353" s="2" t="s">
        <v>1404</v>
      </c>
      <c r="C1353" s="7"/>
      <c r="D1353" s="11">
        <v>0</v>
      </c>
      <c r="E1353" s="7"/>
      <c r="F1353" s="11">
        <v>0</v>
      </c>
      <c r="G1353" s="7"/>
      <c r="H1353" s="7"/>
      <c r="I1353" s="7"/>
      <c r="J1353" s="7"/>
      <c r="K1353" s="7"/>
      <c r="L1353" s="7"/>
      <c r="M1353" s="11">
        <v>0</v>
      </c>
      <c r="N1353" s="7"/>
      <c r="O1353" s="7"/>
      <c r="P1353" s="7"/>
      <c r="Q1353" s="11">
        <v>0</v>
      </c>
      <c r="R1353" s="11">
        <v>0</v>
      </c>
      <c r="S1353" s="7"/>
      <c r="T1353" s="11">
        <v>0</v>
      </c>
      <c r="U1353" s="10">
        <f t="shared" si="73"/>
        <v>0</v>
      </c>
      <c r="V1353" s="7"/>
      <c r="W1353" s="7"/>
      <c r="X1353" s="10">
        <f t="shared" si="74"/>
        <v>0</v>
      </c>
      <c r="Y1353" s="10">
        <f t="shared" si="75"/>
        <v>0</v>
      </c>
    </row>
    <row r="1354" spans="1:25" x14ac:dyDescent="0.35">
      <c r="A1354" s="2" t="s">
        <v>234</v>
      </c>
      <c r="B1354" s="2" t="s">
        <v>1089</v>
      </c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10"/>
      <c r="V1354" s="7"/>
      <c r="W1354" s="7"/>
      <c r="X1354" s="10"/>
      <c r="Y1354" s="10"/>
    </row>
    <row r="1355" spans="1:25" x14ac:dyDescent="0.35">
      <c r="A1355" s="2" t="s">
        <v>235</v>
      </c>
      <c r="B1355" s="2" t="s">
        <v>1090</v>
      </c>
      <c r="C1355" s="7"/>
      <c r="D1355" s="11">
        <v>0</v>
      </c>
      <c r="E1355" s="7"/>
      <c r="F1355" s="11">
        <v>0</v>
      </c>
      <c r="G1355" s="7"/>
      <c r="H1355" s="7"/>
      <c r="I1355" s="7"/>
      <c r="J1355" s="7"/>
      <c r="K1355" s="7"/>
      <c r="L1355" s="7"/>
      <c r="M1355" s="11">
        <v>0</v>
      </c>
      <c r="N1355" s="7"/>
      <c r="O1355" s="7"/>
      <c r="P1355" s="7"/>
      <c r="Q1355" s="11">
        <v>0</v>
      </c>
      <c r="R1355" s="11">
        <v>0</v>
      </c>
      <c r="S1355" s="7"/>
      <c r="T1355" s="11">
        <v>0</v>
      </c>
      <c r="U1355" s="10">
        <f t="shared" si="73"/>
        <v>0</v>
      </c>
      <c r="V1355" s="7"/>
      <c r="W1355" s="7"/>
      <c r="X1355" s="10">
        <f t="shared" si="74"/>
        <v>0</v>
      </c>
      <c r="Y1355" s="10">
        <f t="shared" si="75"/>
        <v>0</v>
      </c>
    </row>
    <row r="1356" spans="1:25" x14ac:dyDescent="0.35">
      <c r="A1356" s="2" t="s">
        <v>236</v>
      </c>
      <c r="B1356" s="2" t="s">
        <v>1091</v>
      </c>
      <c r="C1356" s="7"/>
      <c r="D1356" s="11">
        <v>0</v>
      </c>
      <c r="E1356" s="7"/>
      <c r="F1356" s="11">
        <v>0</v>
      </c>
      <c r="G1356" s="7"/>
      <c r="H1356" s="7"/>
      <c r="I1356" s="7"/>
      <c r="J1356" s="7"/>
      <c r="K1356" s="7"/>
      <c r="L1356" s="7"/>
      <c r="M1356" s="11">
        <v>0</v>
      </c>
      <c r="N1356" s="7"/>
      <c r="O1356" s="7"/>
      <c r="P1356" s="7"/>
      <c r="Q1356" s="11">
        <v>0</v>
      </c>
      <c r="R1356" s="11">
        <v>0</v>
      </c>
      <c r="S1356" s="7"/>
      <c r="T1356" s="11">
        <v>0</v>
      </c>
      <c r="U1356" s="10">
        <f t="shared" si="73"/>
        <v>0</v>
      </c>
      <c r="V1356" s="7"/>
      <c r="W1356" s="7"/>
      <c r="X1356" s="10">
        <f t="shared" si="74"/>
        <v>0</v>
      </c>
      <c r="Y1356" s="10">
        <f t="shared" si="75"/>
        <v>0</v>
      </c>
    </row>
    <row r="1357" spans="1:25" x14ac:dyDescent="0.35">
      <c r="A1357" s="2" t="s">
        <v>794</v>
      </c>
      <c r="B1357" s="2" t="s">
        <v>1092</v>
      </c>
      <c r="C1357" s="7"/>
      <c r="D1357" s="7"/>
      <c r="E1357" s="7"/>
      <c r="F1357" s="11">
        <v>0</v>
      </c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11">
        <v>0</v>
      </c>
      <c r="U1357" s="10">
        <f t="shared" si="73"/>
        <v>0</v>
      </c>
      <c r="V1357" s="7"/>
      <c r="W1357" s="7"/>
      <c r="X1357" s="10">
        <f t="shared" si="74"/>
        <v>0</v>
      </c>
      <c r="Y1357" s="10">
        <f t="shared" si="75"/>
        <v>0</v>
      </c>
    </row>
    <row r="1358" spans="1:25" ht="16" x14ac:dyDescent="0.35">
      <c r="A1358" s="2" t="s">
        <v>795</v>
      </c>
      <c r="B1358" s="2" t="s">
        <v>1093</v>
      </c>
      <c r="C1358" s="7"/>
      <c r="D1358" s="7"/>
      <c r="E1358" s="7"/>
      <c r="F1358" s="11">
        <v>0</v>
      </c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11">
        <v>0</v>
      </c>
      <c r="U1358" s="10">
        <f t="shared" si="73"/>
        <v>0</v>
      </c>
      <c r="V1358" s="7"/>
      <c r="W1358" s="7"/>
      <c r="X1358" s="10">
        <f t="shared" si="74"/>
        <v>0</v>
      </c>
      <c r="Y1358" s="10">
        <f t="shared" si="75"/>
        <v>0</v>
      </c>
    </row>
    <row r="1359" spans="1:25" ht="16" x14ac:dyDescent="0.35">
      <c r="A1359" s="2" t="s">
        <v>796</v>
      </c>
      <c r="B1359" s="2" t="s">
        <v>1094</v>
      </c>
      <c r="C1359" s="7"/>
      <c r="D1359" s="7"/>
      <c r="E1359" s="7"/>
      <c r="F1359" s="11">
        <v>0</v>
      </c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11">
        <v>0</v>
      </c>
      <c r="U1359" s="10">
        <f t="shared" si="73"/>
        <v>0</v>
      </c>
      <c r="V1359" s="7"/>
      <c r="W1359" s="7"/>
      <c r="X1359" s="10">
        <f t="shared" si="74"/>
        <v>0</v>
      </c>
      <c r="Y1359" s="10">
        <f t="shared" si="75"/>
        <v>0</v>
      </c>
    </row>
    <row r="1360" spans="1:25" x14ac:dyDescent="0.35">
      <c r="A1360" s="2" t="s">
        <v>797</v>
      </c>
      <c r="B1360" s="2" t="s">
        <v>1095</v>
      </c>
      <c r="C1360" s="7"/>
      <c r="D1360" s="7"/>
      <c r="E1360" s="7"/>
      <c r="F1360" s="11">
        <v>0</v>
      </c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11">
        <v>0</v>
      </c>
      <c r="U1360" s="10">
        <f t="shared" si="73"/>
        <v>0</v>
      </c>
      <c r="V1360" s="7"/>
      <c r="W1360" s="7"/>
      <c r="X1360" s="10">
        <f t="shared" si="74"/>
        <v>0</v>
      </c>
      <c r="Y1360" s="10">
        <f t="shared" si="75"/>
        <v>0</v>
      </c>
    </row>
    <row r="1361" spans="1:25" x14ac:dyDescent="0.35">
      <c r="A1361" s="2" t="s">
        <v>798</v>
      </c>
      <c r="B1361" s="2" t="s">
        <v>1096</v>
      </c>
      <c r="C1361" s="7"/>
      <c r="D1361" s="7"/>
      <c r="E1361" s="7"/>
      <c r="F1361" s="11">
        <v>0</v>
      </c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11">
        <v>0</v>
      </c>
      <c r="U1361" s="10">
        <f t="shared" si="73"/>
        <v>0</v>
      </c>
      <c r="V1361" s="7"/>
      <c r="W1361" s="7"/>
      <c r="X1361" s="10">
        <f t="shared" si="74"/>
        <v>0</v>
      </c>
      <c r="Y1361" s="10">
        <f t="shared" si="75"/>
        <v>0</v>
      </c>
    </row>
    <row r="1362" spans="1:25" x14ac:dyDescent="0.35">
      <c r="A1362" s="2" t="s">
        <v>799</v>
      </c>
      <c r="B1362" s="2" t="s">
        <v>1097</v>
      </c>
      <c r="C1362" s="7"/>
      <c r="D1362" s="11">
        <v>0</v>
      </c>
      <c r="E1362" s="7"/>
      <c r="F1362" s="11">
        <v>0</v>
      </c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11">
        <v>0</v>
      </c>
      <c r="U1362" s="10">
        <f t="shared" si="73"/>
        <v>0</v>
      </c>
      <c r="V1362" s="7"/>
      <c r="W1362" s="7"/>
      <c r="X1362" s="10">
        <f t="shared" si="74"/>
        <v>0</v>
      </c>
      <c r="Y1362" s="10">
        <f t="shared" si="75"/>
        <v>0</v>
      </c>
    </row>
    <row r="1363" spans="1:25" ht="16" x14ac:dyDescent="0.35">
      <c r="A1363" s="2" t="s">
        <v>800</v>
      </c>
      <c r="B1363" s="2" t="s">
        <v>1098</v>
      </c>
      <c r="C1363" s="7"/>
      <c r="D1363" s="11">
        <v>0</v>
      </c>
      <c r="E1363" s="7"/>
      <c r="F1363" s="11">
        <v>0</v>
      </c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11">
        <v>0</v>
      </c>
      <c r="U1363" s="10">
        <f t="shared" si="73"/>
        <v>0</v>
      </c>
      <c r="V1363" s="7"/>
      <c r="W1363" s="7"/>
      <c r="X1363" s="10">
        <f t="shared" si="74"/>
        <v>0</v>
      </c>
      <c r="Y1363" s="10">
        <f t="shared" si="75"/>
        <v>0</v>
      </c>
    </row>
    <row r="1364" spans="1:25" x14ac:dyDescent="0.35">
      <c r="A1364" s="2" t="s">
        <v>527</v>
      </c>
      <c r="B1364" s="2" t="s">
        <v>1405</v>
      </c>
      <c r="C1364" s="9">
        <v>58198428</v>
      </c>
      <c r="D1364" s="9">
        <v>353335753</v>
      </c>
      <c r="E1364" s="9">
        <v>542507152</v>
      </c>
      <c r="F1364" s="9">
        <v>1330617957</v>
      </c>
      <c r="G1364" s="9">
        <v>87997105</v>
      </c>
      <c r="H1364" s="9">
        <v>3722283</v>
      </c>
      <c r="I1364" s="9">
        <v>10186338</v>
      </c>
      <c r="J1364" s="9">
        <v>445420818</v>
      </c>
      <c r="K1364" s="9">
        <v>1755270538</v>
      </c>
      <c r="L1364" s="9">
        <v>94071456</v>
      </c>
      <c r="M1364" s="9">
        <v>160070955</v>
      </c>
      <c r="N1364" s="9">
        <v>261492763</v>
      </c>
      <c r="O1364" s="9">
        <v>633338012</v>
      </c>
      <c r="P1364" s="9">
        <v>177914395</v>
      </c>
      <c r="Q1364" s="9">
        <v>773962741</v>
      </c>
      <c r="R1364" s="9">
        <v>247993792</v>
      </c>
      <c r="S1364" s="9">
        <v>229106604</v>
      </c>
      <c r="T1364" s="9">
        <v>1141037038</v>
      </c>
      <c r="U1364" s="10">
        <f t="shared" si="73"/>
        <v>8306244128</v>
      </c>
      <c r="V1364" s="9">
        <v>1736540</v>
      </c>
      <c r="W1364" s="9">
        <v>27807981</v>
      </c>
      <c r="X1364" s="10">
        <f t="shared" si="74"/>
        <v>29544521</v>
      </c>
      <c r="Y1364" s="10">
        <f t="shared" si="75"/>
        <v>8335788649</v>
      </c>
    </row>
    <row r="1365" spans="1:25" x14ac:dyDescent="0.35">
      <c r="A1365" s="2" t="s">
        <v>528</v>
      </c>
      <c r="B1365" s="2" t="s">
        <v>1406</v>
      </c>
      <c r="C1365" s="7"/>
      <c r="D1365" s="9">
        <v>169825</v>
      </c>
      <c r="E1365" s="9">
        <v>8134436</v>
      </c>
      <c r="F1365" s="9">
        <v>5893242</v>
      </c>
      <c r="G1365" s="9">
        <v>2263355</v>
      </c>
      <c r="H1365" s="9">
        <v>1409</v>
      </c>
      <c r="I1365" s="9">
        <v>73451</v>
      </c>
      <c r="J1365" s="9">
        <v>1310155</v>
      </c>
      <c r="K1365" s="9">
        <v>28887577</v>
      </c>
      <c r="L1365" s="7"/>
      <c r="M1365" s="9">
        <v>37003</v>
      </c>
      <c r="N1365" s="9">
        <v>466671</v>
      </c>
      <c r="O1365" s="9">
        <v>330969</v>
      </c>
      <c r="P1365" s="9">
        <v>-1836461</v>
      </c>
      <c r="Q1365" s="9">
        <v>96032</v>
      </c>
      <c r="R1365" s="11">
        <v>0</v>
      </c>
      <c r="S1365" s="9">
        <v>1101821</v>
      </c>
      <c r="T1365" s="9">
        <v>5083636</v>
      </c>
      <c r="U1365" s="10">
        <f t="shared" si="73"/>
        <v>52013121</v>
      </c>
      <c r="V1365" s="7"/>
      <c r="W1365" s="7"/>
      <c r="X1365" s="10">
        <f t="shared" si="74"/>
        <v>0</v>
      </c>
      <c r="Y1365" s="10">
        <f t="shared" si="75"/>
        <v>52013121</v>
      </c>
    </row>
    <row r="1366" spans="1:25" ht="16" x14ac:dyDescent="0.35">
      <c r="A1366" s="2" t="s">
        <v>529</v>
      </c>
      <c r="B1366" s="2" t="s">
        <v>1407</v>
      </c>
      <c r="C1366" s="7"/>
      <c r="D1366" s="11">
        <v>0</v>
      </c>
      <c r="E1366" s="7"/>
      <c r="F1366" s="11">
        <v>0</v>
      </c>
      <c r="G1366" s="7"/>
      <c r="H1366" s="9">
        <v>1409</v>
      </c>
      <c r="I1366" s="7"/>
      <c r="J1366" s="7"/>
      <c r="K1366" s="7"/>
      <c r="L1366" s="7"/>
      <c r="M1366" s="11">
        <v>0</v>
      </c>
      <c r="N1366" s="7"/>
      <c r="O1366" s="7"/>
      <c r="P1366" s="7"/>
      <c r="Q1366" s="7"/>
      <c r="R1366" s="11">
        <v>0</v>
      </c>
      <c r="S1366" s="7"/>
      <c r="T1366" s="9">
        <v>1940725</v>
      </c>
      <c r="U1366" s="10">
        <f t="shared" si="73"/>
        <v>1942134</v>
      </c>
      <c r="V1366" s="7"/>
      <c r="W1366" s="7"/>
      <c r="X1366" s="10">
        <f t="shared" si="74"/>
        <v>0</v>
      </c>
      <c r="Y1366" s="10">
        <f t="shared" si="75"/>
        <v>1942134</v>
      </c>
    </row>
    <row r="1367" spans="1:25" ht="16" x14ac:dyDescent="0.35">
      <c r="A1367" s="2" t="s">
        <v>530</v>
      </c>
      <c r="B1367" s="2" t="s">
        <v>1408</v>
      </c>
      <c r="C1367" s="7"/>
      <c r="D1367" s="11">
        <v>0</v>
      </c>
      <c r="E1367" s="7"/>
      <c r="F1367" s="11">
        <v>0</v>
      </c>
      <c r="G1367" s="7"/>
      <c r="H1367" s="7"/>
      <c r="I1367" s="7"/>
      <c r="J1367" s="7"/>
      <c r="K1367" s="7"/>
      <c r="L1367" s="7"/>
      <c r="M1367" s="11">
        <v>0</v>
      </c>
      <c r="N1367" s="7"/>
      <c r="O1367" s="7"/>
      <c r="P1367" s="7"/>
      <c r="Q1367" s="11">
        <v>0</v>
      </c>
      <c r="R1367" s="11">
        <v>0</v>
      </c>
      <c r="S1367" s="7"/>
      <c r="T1367" s="11">
        <v>0</v>
      </c>
      <c r="U1367" s="10">
        <f t="shared" si="73"/>
        <v>0</v>
      </c>
      <c r="V1367" s="7"/>
      <c r="W1367" s="7"/>
      <c r="X1367" s="10">
        <f t="shared" si="74"/>
        <v>0</v>
      </c>
      <c r="Y1367" s="10">
        <f t="shared" si="75"/>
        <v>0</v>
      </c>
    </row>
    <row r="1368" spans="1:25" x14ac:dyDescent="0.35">
      <c r="A1368" s="2" t="s">
        <v>531</v>
      </c>
      <c r="B1368" s="2" t="s">
        <v>1409</v>
      </c>
      <c r="C1368" s="7"/>
      <c r="D1368" s="9">
        <v>169825</v>
      </c>
      <c r="E1368" s="9">
        <v>8134436</v>
      </c>
      <c r="F1368" s="9">
        <v>5893242</v>
      </c>
      <c r="G1368" s="9">
        <v>2263355</v>
      </c>
      <c r="H1368" s="7"/>
      <c r="I1368" s="9">
        <v>73451</v>
      </c>
      <c r="J1368" s="9">
        <v>1310155</v>
      </c>
      <c r="K1368" s="9">
        <v>28887577</v>
      </c>
      <c r="L1368" s="7"/>
      <c r="M1368" s="9">
        <v>37003</v>
      </c>
      <c r="N1368" s="9">
        <v>466671</v>
      </c>
      <c r="O1368" s="9">
        <v>330969</v>
      </c>
      <c r="P1368" s="9">
        <v>-1836461</v>
      </c>
      <c r="Q1368" s="9">
        <v>96032</v>
      </c>
      <c r="R1368" s="11">
        <v>0</v>
      </c>
      <c r="S1368" s="9">
        <v>1101821</v>
      </c>
      <c r="T1368" s="9">
        <v>3142911</v>
      </c>
      <c r="U1368" s="10">
        <f t="shared" si="73"/>
        <v>50070987</v>
      </c>
      <c r="V1368" s="7"/>
      <c r="W1368" s="7"/>
      <c r="X1368" s="10">
        <f t="shared" si="74"/>
        <v>0</v>
      </c>
      <c r="Y1368" s="10">
        <f t="shared" si="75"/>
        <v>50070987</v>
      </c>
    </row>
    <row r="1369" spans="1:25" ht="16" x14ac:dyDescent="0.35">
      <c r="A1369" s="2" t="s">
        <v>532</v>
      </c>
      <c r="B1369" s="2" t="s">
        <v>1410</v>
      </c>
      <c r="C1369" s="7"/>
      <c r="D1369" s="11">
        <v>0</v>
      </c>
      <c r="E1369" s="7"/>
      <c r="F1369" s="11">
        <v>0</v>
      </c>
      <c r="G1369" s="7"/>
      <c r="H1369" s="7"/>
      <c r="I1369" s="7"/>
      <c r="J1369" s="7"/>
      <c r="K1369" s="7"/>
      <c r="L1369" s="7"/>
      <c r="M1369" s="11">
        <v>0</v>
      </c>
      <c r="N1369" s="7"/>
      <c r="O1369" s="7"/>
      <c r="P1369" s="7"/>
      <c r="Q1369" s="11">
        <v>0</v>
      </c>
      <c r="R1369" s="11">
        <v>0</v>
      </c>
      <c r="S1369" s="7"/>
      <c r="T1369" s="11">
        <v>0</v>
      </c>
      <c r="U1369" s="10">
        <f t="shared" si="73"/>
        <v>0</v>
      </c>
      <c r="V1369" s="7"/>
      <c r="W1369" s="7"/>
      <c r="X1369" s="10">
        <f t="shared" si="74"/>
        <v>0</v>
      </c>
      <c r="Y1369" s="10">
        <f t="shared" si="75"/>
        <v>0</v>
      </c>
    </row>
    <row r="1370" spans="1:25" x14ac:dyDescent="0.35">
      <c r="A1370" s="2" t="s">
        <v>533</v>
      </c>
      <c r="B1370" s="2" t="s">
        <v>1411</v>
      </c>
      <c r="C1370" s="9">
        <v>58198428</v>
      </c>
      <c r="D1370" s="9">
        <v>353505578</v>
      </c>
      <c r="E1370" s="9">
        <v>550641588</v>
      </c>
      <c r="F1370" s="9">
        <v>1336511199</v>
      </c>
      <c r="G1370" s="9">
        <v>90260460</v>
      </c>
      <c r="H1370" s="9">
        <v>3723692</v>
      </c>
      <c r="I1370" s="9">
        <v>10259789</v>
      </c>
      <c r="J1370" s="9">
        <v>446730973</v>
      </c>
      <c r="K1370" s="9">
        <v>1784158115</v>
      </c>
      <c r="L1370" s="9">
        <v>94071456</v>
      </c>
      <c r="M1370" s="9">
        <v>160107958</v>
      </c>
      <c r="N1370" s="9">
        <v>261959434</v>
      </c>
      <c r="O1370" s="9">
        <v>633668981</v>
      </c>
      <c r="P1370" s="9">
        <v>176077934</v>
      </c>
      <c r="Q1370" s="9">
        <v>774058773</v>
      </c>
      <c r="R1370" s="9">
        <v>247993792</v>
      </c>
      <c r="S1370" s="9">
        <v>230208425</v>
      </c>
      <c r="T1370" s="9">
        <v>1146120674</v>
      </c>
      <c r="U1370" s="10">
        <f t="shared" si="73"/>
        <v>8358257249</v>
      </c>
      <c r="V1370" s="9">
        <v>1736540</v>
      </c>
      <c r="W1370" s="9">
        <v>27807981</v>
      </c>
      <c r="X1370" s="10">
        <f t="shared" si="74"/>
        <v>29544521</v>
      </c>
      <c r="Y1370" s="10">
        <f t="shared" si="75"/>
        <v>8387801770</v>
      </c>
    </row>
    <row r="1371" spans="1:25" x14ac:dyDescent="0.35">
      <c r="A1371" s="2" t="s">
        <v>534</v>
      </c>
      <c r="B1371" s="2" t="s">
        <v>1412</v>
      </c>
      <c r="C1371" s="9">
        <v>-36094514</v>
      </c>
      <c r="D1371" s="9">
        <v>-234882944</v>
      </c>
      <c r="E1371" s="9">
        <v>-373294023</v>
      </c>
      <c r="F1371" s="9">
        <v>-930073213</v>
      </c>
      <c r="G1371" s="9">
        <v>-56724498</v>
      </c>
      <c r="H1371" s="9">
        <v>-3259592</v>
      </c>
      <c r="I1371" s="9">
        <v>-6076875</v>
      </c>
      <c r="J1371" s="9">
        <v>-281770991</v>
      </c>
      <c r="K1371" s="9">
        <v>-1310530435</v>
      </c>
      <c r="L1371" s="9">
        <v>-60315161</v>
      </c>
      <c r="M1371" s="9">
        <v>-141347087</v>
      </c>
      <c r="N1371" s="9">
        <v>-199751900</v>
      </c>
      <c r="O1371" s="9">
        <v>-495802909</v>
      </c>
      <c r="P1371" s="9">
        <v>-117765474</v>
      </c>
      <c r="Q1371" s="9">
        <v>-569636552</v>
      </c>
      <c r="R1371" s="9">
        <v>-147466162</v>
      </c>
      <c r="S1371" s="9">
        <v>-159491680</v>
      </c>
      <c r="T1371" s="9">
        <v>-802201664</v>
      </c>
      <c r="U1371" s="10">
        <f t="shared" si="73"/>
        <v>-5926485674</v>
      </c>
      <c r="V1371" s="9">
        <v>-716832</v>
      </c>
      <c r="W1371" s="9">
        <v>-45764016</v>
      </c>
      <c r="X1371" s="10">
        <f t="shared" si="74"/>
        <v>-46480848</v>
      </c>
      <c r="Y1371" s="10">
        <f t="shared" si="75"/>
        <v>-5972966522</v>
      </c>
    </row>
    <row r="1372" spans="1:25" x14ac:dyDescent="0.35">
      <c r="A1372" s="2" t="s">
        <v>535</v>
      </c>
      <c r="B1372" s="2" t="s">
        <v>1413</v>
      </c>
      <c r="C1372" s="7"/>
      <c r="D1372" s="7"/>
      <c r="E1372" s="9">
        <v>-2265667</v>
      </c>
      <c r="F1372" s="7"/>
      <c r="G1372" s="7"/>
      <c r="H1372" s="7"/>
      <c r="I1372" s="7"/>
      <c r="J1372" s="7"/>
      <c r="K1372" s="7"/>
      <c r="L1372" s="7"/>
      <c r="M1372" s="7"/>
      <c r="N1372" s="9">
        <v>-417500</v>
      </c>
      <c r="O1372" s="7"/>
      <c r="P1372" s="7"/>
      <c r="Q1372" s="7"/>
      <c r="R1372" s="7"/>
      <c r="S1372" s="7"/>
      <c r="T1372" s="7"/>
      <c r="U1372" s="10">
        <f t="shared" si="73"/>
        <v>-2683167</v>
      </c>
      <c r="V1372" s="7"/>
      <c r="W1372" s="7"/>
      <c r="X1372" s="10">
        <f t="shared" si="74"/>
        <v>0</v>
      </c>
      <c r="Y1372" s="10">
        <f t="shared" si="75"/>
        <v>-2683167</v>
      </c>
    </row>
    <row r="1373" spans="1:25" x14ac:dyDescent="0.35">
      <c r="A1373" s="2" t="s">
        <v>536</v>
      </c>
      <c r="B1373" s="2" t="s">
        <v>1414</v>
      </c>
      <c r="C1373" s="7"/>
      <c r="D1373" s="7"/>
      <c r="E1373" s="9">
        <v>-2265667</v>
      </c>
      <c r="F1373" s="7"/>
      <c r="G1373" s="7"/>
      <c r="H1373" s="7"/>
      <c r="I1373" s="7"/>
      <c r="J1373" s="7"/>
      <c r="K1373" s="7"/>
      <c r="L1373" s="7"/>
      <c r="M1373" s="7"/>
      <c r="N1373" s="9">
        <v>-417500</v>
      </c>
      <c r="O1373" s="7"/>
      <c r="P1373" s="7"/>
      <c r="Q1373" s="7"/>
      <c r="R1373" s="7"/>
      <c r="S1373" s="7"/>
      <c r="T1373" s="7"/>
      <c r="U1373" s="10">
        <f t="shared" si="73"/>
        <v>-2683167</v>
      </c>
      <c r="V1373" s="7"/>
      <c r="W1373" s="7"/>
      <c r="X1373" s="10">
        <f t="shared" si="74"/>
        <v>0</v>
      </c>
      <c r="Y1373" s="10">
        <f t="shared" si="75"/>
        <v>-2683167</v>
      </c>
    </row>
    <row r="1374" spans="1:25" x14ac:dyDescent="0.35">
      <c r="A1374" s="2" t="s">
        <v>537</v>
      </c>
      <c r="B1374" s="2" t="s">
        <v>1415</v>
      </c>
      <c r="C1374" s="7"/>
      <c r="D1374" s="7"/>
      <c r="E1374" s="9">
        <v>-533288</v>
      </c>
      <c r="F1374" s="7"/>
      <c r="G1374" s="7"/>
      <c r="H1374" s="7"/>
      <c r="I1374" s="7"/>
      <c r="J1374" s="7"/>
      <c r="K1374" s="7"/>
      <c r="L1374" s="7"/>
      <c r="M1374" s="7"/>
      <c r="N1374" s="9">
        <v>-417500</v>
      </c>
      <c r="O1374" s="7"/>
      <c r="P1374" s="7"/>
      <c r="Q1374" s="7"/>
      <c r="R1374" s="7"/>
      <c r="S1374" s="7"/>
      <c r="T1374" s="7"/>
      <c r="U1374" s="10">
        <f t="shared" si="73"/>
        <v>-950788</v>
      </c>
      <c r="V1374" s="7"/>
      <c r="W1374" s="7"/>
      <c r="X1374" s="10">
        <f t="shared" si="74"/>
        <v>0</v>
      </c>
      <c r="Y1374" s="10">
        <f t="shared" si="75"/>
        <v>-950788</v>
      </c>
    </row>
    <row r="1375" spans="1:25" x14ac:dyDescent="0.35">
      <c r="A1375" s="2" t="s">
        <v>202</v>
      </c>
      <c r="B1375" s="2" t="s">
        <v>1049</v>
      </c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10"/>
      <c r="V1375" s="7"/>
      <c r="W1375" s="7"/>
      <c r="X1375" s="10"/>
      <c r="Y1375" s="10"/>
    </row>
    <row r="1376" spans="1:25" ht="16" x14ac:dyDescent="0.35">
      <c r="A1376" s="2" t="s">
        <v>203</v>
      </c>
      <c r="B1376" s="2" t="s">
        <v>1050</v>
      </c>
      <c r="C1376" s="7"/>
      <c r="D1376" s="7"/>
      <c r="E1376" s="9">
        <v>-533288</v>
      </c>
      <c r="F1376" s="7"/>
      <c r="G1376" s="7"/>
      <c r="H1376" s="7"/>
      <c r="I1376" s="7"/>
      <c r="J1376" s="7"/>
      <c r="K1376" s="7"/>
      <c r="L1376" s="7"/>
      <c r="M1376" s="7"/>
      <c r="N1376" s="9">
        <v>-417500</v>
      </c>
      <c r="O1376" s="7"/>
      <c r="P1376" s="7"/>
      <c r="Q1376" s="7"/>
      <c r="R1376" s="7"/>
      <c r="S1376" s="7"/>
      <c r="T1376" s="7"/>
      <c r="U1376" s="10">
        <f t="shared" si="73"/>
        <v>-950788</v>
      </c>
      <c r="V1376" s="7"/>
      <c r="W1376" s="7"/>
      <c r="X1376" s="10">
        <f t="shared" si="74"/>
        <v>0</v>
      </c>
      <c r="Y1376" s="10">
        <f t="shared" si="75"/>
        <v>-950788</v>
      </c>
    </row>
    <row r="1377" spans="1:25" x14ac:dyDescent="0.35">
      <c r="A1377" s="2" t="s">
        <v>204</v>
      </c>
      <c r="B1377" s="2" t="s">
        <v>1051</v>
      </c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11">
        <v>0</v>
      </c>
      <c r="O1377" s="7"/>
      <c r="P1377" s="7"/>
      <c r="Q1377" s="7"/>
      <c r="R1377" s="7"/>
      <c r="S1377" s="7"/>
      <c r="T1377" s="7"/>
      <c r="U1377" s="10">
        <f t="shared" si="73"/>
        <v>0</v>
      </c>
      <c r="V1377" s="7"/>
      <c r="W1377" s="7"/>
      <c r="X1377" s="10">
        <f t="shared" si="74"/>
        <v>0</v>
      </c>
      <c r="Y1377" s="10">
        <f t="shared" si="75"/>
        <v>0</v>
      </c>
    </row>
    <row r="1378" spans="1:25" x14ac:dyDescent="0.35">
      <c r="A1378" s="2" t="s">
        <v>205</v>
      </c>
      <c r="B1378" s="2" t="s">
        <v>1052</v>
      </c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11">
        <v>0</v>
      </c>
      <c r="O1378" s="7"/>
      <c r="P1378" s="7"/>
      <c r="Q1378" s="7"/>
      <c r="R1378" s="7"/>
      <c r="S1378" s="7"/>
      <c r="T1378" s="7"/>
      <c r="U1378" s="10">
        <f t="shared" si="73"/>
        <v>0</v>
      </c>
      <c r="V1378" s="7"/>
      <c r="W1378" s="7"/>
      <c r="X1378" s="10">
        <f t="shared" si="74"/>
        <v>0</v>
      </c>
      <c r="Y1378" s="10">
        <f t="shared" si="75"/>
        <v>0</v>
      </c>
    </row>
    <row r="1379" spans="1:25" ht="16" x14ac:dyDescent="0.35">
      <c r="A1379" s="2" t="s">
        <v>300</v>
      </c>
      <c r="B1379" s="2" t="s">
        <v>1162</v>
      </c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11">
        <v>0</v>
      </c>
      <c r="O1379" s="7"/>
      <c r="P1379" s="7"/>
      <c r="Q1379" s="7"/>
      <c r="R1379" s="7"/>
      <c r="S1379" s="7"/>
      <c r="T1379" s="7"/>
      <c r="U1379" s="10">
        <f t="shared" si="73"/>
        <v>0</v>
      </c>
      <c r="V1379" s="7"/>
      <c r="W1379" s="7"/>
      <c r="X1379" s="10">
        <f t="shared" si="74"/>
        <v>0</v>
      </c>
      <c r="Y1379" s="10">
        <f t="shared" si="75"/>
        <v>0</v>
      </c>
    </row>
    <row r="1380" spans="1:25" x14ac:dyDescent="0.35">
      <c r="A1380" s="2" t="s">
        <v>312</v>
      </c>
      <c r="B1380" s="2" t="s">
        <v>1174</v>
      </c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10"/>
      <c r="V1380" s="7"/>
      <c r="W1380" s="7"/>
      <c r="X1380" s="10"/>
      <c r="Y1380" s="10"/>
    </row>
    <row r="1381" spans="1:25" ht="16" x14ac:dyDescent="0.35">
      <c r="A1381" s="2" t="s">
        <v>203</v>
      </c>
      <c r="B1381" s="2" t="s">
        <v>1050</v>
      </c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10">
        <f t="shared" si="73"/>
        <v>0</v>
      </c>
      <c r="V1381" s="7"/>
      <c r="W1381" s="7"/>
      <c r="X1381" s="10">
        <f t="shared" si="74"/>
        <v>0</v>
      </c>
      <c r="Y1381" s="10">
        <f t="shared" si="75"/>
        <v>0</v>
      </c>
    </row>
    <row r="1382" spans="1:25" x14ac:dyDescent="0.35">
      <c r="A1382" s="2" t="s">
        <v>313</v>
      </c>
      <c r="B1382" s="2" t="s">
        <v>1175</v>
      </c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10">
        <f t="shared" si="73"/>
        <v>0</v>
      </c>
      <c r="V1382" s="7"/>
      <c r="W1382" s="7"/>
      <c r="X1382" s="10">
        <f t="shared" si="74"/>
        <v>0</v>
      </c>
      <c r="Y1382" s="10">
        <f t="shared" si="75"/>
        <v>0</v>
      </c>
    </row>
    <row r="1383" spans="1:25" x14ac:dyDescent="0.35">
      <c r="A1383" s="2" t="s">
        <v>314</v>
      </c>
      <c r="B1383" s="2" t="s">
        <v>1176</v>
      </c>
      <c r="C1383" s="7"/>
      <c r="D1383" s="7"/>
      <c r="E1383" s="9">
        <v>-533288</v>
      </c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10">
        <f t="shared" si="73"/>
        <v>-533288</v>
      </c>
      <c r="V1383" s="7"/>
      <c r="W1383" s="7"/>
      <c r="X1383" s="10">
        <f t="shared" si="74"/>
        <v>0</v>
      </c>
      <c r="Y1383" s="10">
        <f t="shared" si="75"/>
        <v>-533288</v>
      </c>
    </row>
    <row r="1384" spans="1:25" x14ac:dyDescent="0.35">
      <c r="A1384" s="2" t="s">
        <v>204</v>
      </c>
      <c r="B1384" s="2" t="s">
        <v>1051</v>
      </c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10">
        <f t="shared" si="73"/>
        <v>0</v>
      </c>
      <c r="V1384" s="7"/>
      <c r="W1384" s="7"/>
      <c r="X1384" s="10">
        <f t="shared" si="74"/>
        <v>0</v>
      </c>
      <c r="Y1384" s="10">
        <f t="shared" si="75"/>
        <v>0</v>
      </c>
    </row>
    <row r="1385" spans="1:25" x14ac:dyDescent="0.35">
      <c r="A1385" s="2" t="s">
        <v>313</v>
      </c>
      <c r="B1385" s="2" t="s">
        <v>1175</v>
      </c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10">
        <f t="shared" si="73"/>
        <v>0</v>
      </c>
      <c r="V1385" s="7"/>
      <c r="W1385" s="7"/>
      <c r="X1385" s="10">
        <f t="shared" si="74"/>
        <v>0</v>
      </c>
      <c r="Y1385" s="10">
        <f t="shared" si="75"/>
        <v>0</v>
      </c>
    </row>
    <row r="1386" spans="1:25" x14ac:dyDescent="0.35">
      <c r="A1386" s="2" t="s">
        <v>314</v>
      </c>
      <c r="B1386" s="2" t="s">
        <v>1176</v>
      </c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10">
        <f t="shared" si="73"/>
        <v>0</v>
      </c>
      <c r="V1386" s="7"/>
      <c r="W1386" s="7"/>
      <c r="X1386" s="10">
        <f t="shared" si="74"/>
        <v>0</v>
      </c>
      <c r="Y1386" s="10">
        <f t="shared" si="75"/>
        <v>0</v>
      </c>
    </row>
    <row r="1387" spans="1:25" x14ac:dyDescent="0.35">
      <c r="A1387" s="2" t="s">
        <v>205</v>
      </c>
      <c r="B1387" s="2" t="s">
        <v>1052</v>
      </c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10">
        <f t="shared" si="73"/>
        <v>0</v>
      </c>
      <c r="V1387" s="7"/>
      <c r="W1387" s="7"/>
      <c r="X1387" s="10">
        <f t="shared" si="74"/>
        <v>0</v>
      </c>
      <c r="Y1387" s="10">
        <f t="shared" si="75"/>
        <v>0</v>
      </c>
    </row>
    <row r="1388" spans="1:25" x14ac:dyDescent="0.35">
      <c r="A1388" s="2" t="s">
        <v>313</v>
      </c>
      <c r="B1388" s="2" t="s">
        <v>1175</v>
      </c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10">
        <f t="shared" si="73"/>
        <v>0</v>
      </c>
      <c r="V1388" s="7"/>
      <c r="W1388" s="7"/>
      <c r="X1388" s="10">
        <f t="shared" si="74"/>
        <v>0</v>
      </c>
      <c r="Y1388" s="10">
        <f t="shared" si="75"/>
        <v>0</v>
      </c>
    </row>
    <row r="1389" spans="1:25" x14ac:dyDescent="0.35">
      <c r="A1389" s="2" t="s">
        <v>314</v>
      </c>
      <c r="B1389" s="2" t="s">
        <v>1176</v>
      </c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10">
        <f t="shared" si="73"/>
        <v>0</v>
      </c>
      <c r="V1389" s="7"/>
      <c r="W1389" s="7"/>
      <c r="X1389" s="10">
        <f t="shared" si="74"/>
        <v>0</v>
      </c>
      <c r="Y1389" s="10">
        <f t="shared" si="75"/>
        <v>0</v>
      </c>
    </row>
    <row r="1390" spans="1:25" ht="16" x14ac:dyDescent="0.35">
      <c r="A1390" s="2" t="s">
        <v>300</v>
      </c>
      <c r="B1390" s="2" t="s">
        <v>1162</v>
      </c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10">
        <f t="shared" si="73"/>
        <v>0</v>
      </c>
      <c r="V1390" s="7"/>
      <c r="W1390" s="7"/>
      <c r="X1390" s="10">
        <f t="shared" si="74"/>
        <v>0</v>
      </c>
      <c r="Y1390" s="10">
        <f t="shared" si="75"/>
        <v>0</v>
      </c>
    </row>
    <row r="1391" spans="1:25" x14ac:dyDescent="0.35">
      <c r="A1391" s="2" t="s">
        <v>313</v>
      </c>
      <c r="B1391" s="2" t="s">
        <v>1175</v>
      </c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10">
        <f t="shared" si="73"/>
        <v>0</v>
      </c>
      <c r="V1391" s="7"/>
      <c r="W1391" s="7"/>
      <c r="X1391" s="10">
        <f t="shared" si="74"/>
        <v>0</v>
      </c>
      <c r="Y1391" s="10">
        <f t="shared" si="75"/>
        <v>0</v>
      </c>
    </row>
    <row r="1392" spans="1:25" x14ac:dyDescent="0.35">
      <c r="A1392" s="2" t="s">
        <v>314</v>
      </c>
      <c r="B1392" s="2" t="s">
        <v>1176</v>
      </c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10">
        <f t="shared" si="73"/>
        <v>0</v>
      </c>
      <c r="V1392" s="7"/>
      <c r="W1392" s="7"/>
      <c r="X1392" s="10">
        <f t="shared" si="74"/>
        <v>0</v>
      </c>
      <c r="Y1392" s="10">
        <f t="shared" si="75"/>
        <v>0</v>
      </c>
    </row>
    <row r="1393" spans="1:25" x14ac:dyDescent="0.35">
      <c r="A1393" s="2" t="s">
        <v>538</v>
      </c>
      <c r="B1393" s="2" t="s">
        <v>1416</v>
      </c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10">
        <f t="shared" ref="U1393:U1455" si="76">SUM(C1393:T1393)</f>
        <v>0</v>
      </c>
      <c r="V1393" s="7"/>
      <c r="W1393" s="7"/>
      <c r="X1393" s="10">
        <f t="shared" si="74"/>
        <v>0</v>
      </c>
      <c r="Y1393" s="10">
        <f t="shared" si="75"/>
        <v>0</v>
      </c>
    </row>
    <row r="1394" spans="1:25" x14ac:dyDescent="0.35">
      <c r="A1394" s="2" t="s">
        <v>202</v>
      </c>
      <c r="B1394" s="2" t="s">
        <v>1049</v>
      </c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10"/>
      <c r="V1394" s="7"/>
      <c r="W1394" s="7"/>
      <c r="X1394" s="10"/>
      <c r="Y1394" s="10"/>
    </row>
    <row r="1395" spans="1:25" ht="16" x14ac:dyDescent="0.35">
      <c r="A1395" s="2" t="s">
        <v>203</v>
      </c>
      <c r="B1395" s="2" t="s">
        <v>1050</v>
      </c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10">
        <f t="shared" si="76"/>
        <v>0</v>
      </c>
      <c r="V1395" s="7"/>
      <c r="W1395" s="7"/>
      <c r="X1395" s="10">
        <f t="shared" ref="X1395:X1457" si="77">SUM(V1395:W1395)</f>
        <v>0</v>
      </c>
      <c r="Y1395" s="10">
        <f t="shared" ref="Y1395:Y1457" si="78">U1395+X1395</f>
        <v>0</v>
      </c>
    </row>
    <row r="1396" spans="1:25" x14ac:dyDescent="0.35">
      <c r="A1396" s="2" t="s">
        <v>204</v>
      </c>
      <c r="B1396" s="2" t="s">
        <v>1051</v>
      </c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10">
        <f t="shared" si="76"/>
        <v>0</v>
      </c>
      <c r="V1396" s="7"/>
      <c r="W1396" s="7"/>
      <c r="X1396" s="10">
        <f t="shared" si="77"/>
        <v>0</v>
      </c>
      <c r="Y1396" s="10">
        <f t="shared" si="78"/>
        <v>0</v>
      </c>
    </row>
    <row r="1397" spans="1:25" x14ac:dyDescent="0.35">
      <c r="A1397" s="2" t="s">
        <v>205</v>
      </c>
      <c r="B1397" s="2" t="s">
        <v>1052</v>
      </c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10">
        <f t="shared" si="76"/>
        <v>0</v>
      </c>
      <c r="V1397" s="7"/>
      <c r="W1397" s="7"/>
      <c r="X1397" s="10">
        <f t="shared" si="77"/>
        <v>0</v>
      </c>
      <c r="Y1397" s="10">
        <f t="shared" si="78"/>
        <v>0</v>
      </c>
    </row>
    <row r="1398" spans="1:25" ht="16" x14ac:dyDescent="0.35">
      <c r="A1398" s="2" t="s">
        <v>300</v>
      </c>
      <c r="B1398" s="2" t="s">
        <v>1162</v>
      </c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10">
        <f t="shared" si="76"/>
        <v>0</v>
      </c>
      <c r="V1398" s="7"/>
      <c r="W1398" s="7"/>
      <c r="X1398" s="10">
        <f t="shared" si="77"/>
        <v>0</v>
      </c>
      <c r="Y1398" s="10">
        <f t="shared" si="78"/>
        <v>0</v>
      </c>
    </row>
    <row r="1399" spans="1:25" x14ac:dyDescent="0.35">
      <c r="A1399" s="2" t="s">
        <v>312</v>
      </c>
      <c r="B1399" s="2" t="s">
        <v>1174</v>
      </c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10"/>
      <c r="V1399" s="7"/>
      <c r="W1399" s="7"/>
      <c r="X1399" s="10"/>
      <c r="Y1399" s="10"/>
    </row>
    <row r="1400" spans="1:25" ht="16" x14ac:dyDescent="0.35">
      <c r="A1400" s="2" t="s">
        <v>203</v>
      </c>
      <c r="B1400" s="2" t="s">
        <v>1050</v>
      </c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10">
        <f t="shared" si="76"/>
        <v>0</v>
      </c>
      <c r="V1400" s="7"/>
      <c r="W1400" s="7"/>
      <c r="X1400" s="10">
        <f t="shared" si="77"/>
        <v>0</v>
      </c>
      <c r="Y1400" s="10">
        <f t="shared" si="78"/>
        <v>0</v>
      </c>
    </row>
    <row r="1401" spans="1:25" x14ac:dyDescent="0.35">
      <c r="A1401" s="2" t="s">
        <v>313</v>
      </c>
      <c r="B1401" s="2" t="s">
        <v>1175</v>
      </c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10">
        <f t="shared" si="76"/>
        <v>0</v>
      </c>
      <c r="V1401" s="7"/>
      <c r="W1401" s="7"/>
      <c r="X1401" s="10">
        <f t="shared" si="77"/>
        <v>0</v>
      </c>
      <c r="Y1401" s="10">
        <f t="shared" si="78"/>
        <v>0</v>
      </c>
    </row>
    <row r="1402" spans="1:25" x14ac:dyDescent="0.35">
      <c r="A1402" s="2" t="s">
        <v>314</v>
      </c>
      <c r="B1402" s="2" t="s">
        <v>1176</v>
      </c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10">
        <f t="shared" si="76"/>
        <v>0</v>
      </c>
      <c r="V1402" s="7"/>
      <c r="W1402" s="7"/>
      <c r="X1402" s="10">
        <f t="shared" si="77"/>
        <v>0</v>
      </c>
      <c r="Y1402" s="10">
        <f t="shared" si="78"/>
        <v>0</v>
      </c>
    </row>
    <row r="1403" spans="1:25" x14ac:dyDescent="0.35">
      <c r="A1403" s="2" t="s">
        <v>204</v>
      </c>
      <c r="B1403" s="2" t="s">
        <v>1051</v>
      </c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10">
        <f t="shared" si="76"/>
        <v>0</v>
      </c>
      <c r="V1403" s="7"/>
      <c r="W1403" s="7"/>
      <c r="X1403" s="10">
        <f t="shared" si="77"/>
        <v>0</v>
      </c>
      <c r="Y1403" s="10">
        <f t="shared" si="78"/>
        <v>0</v>
      </c>
    </row>
    <row r="1404" spans="1:25" x14ac:dyDescent="0.35">
      <c r="A1404" s="2" t="s">
        <v>313</v>
      </c>
      <c r="B1404" s="2" t="s">
        <v>1175</v>
      </c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10">
        <f t="shared" si="76"/>
        <v>0</v>
      </c>
      <c r="V1404" s="7"/>
      <c r="W1404" s="7"/>
      <c r="X1404" s="10">
        <f t="shared" si="77"/>
        <v>0</v>
      </c>
      <c r="Y1404" s="10">
        <f t="shared" si="78"/>
        <v>0</v>
      </c>
    </row>
    <row r="1405" spans="1:25" x14ac:dyDescent="0.35">
      <c r="A1405" s="2" t="s">
        <v>314</v>
      </c>
      <c r="B1405" s="2" t="s">
        <v>1176</v>
      </c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10">
        <f t="shared" si="76"/>
        <v>0</v>
      </c>
      <c r="V1405" s="7"/>
      <c r="W1405" s="7"/>
      <c r="X1405" s="10">
        <f t="shared" si="77"/>
        <v>0</v>
      </c>
      <c r="Y1405" s="10">
        <f t="shared" si="78"/>
        <v>0</v>
      </c>
    </row>
    <row r="1406" spans="1:25" x14ac:dyDescent="0.35">
      <c r="A1406" s="2" t="s">
        <v>205</v>
      </c>
      <c r="B1406" s="2" t="s">
        <v>1052</v>
      </c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10">
        <f t="shared" si="76"/>
        <v>0</v>
      </c>
      <c r="V1406" s="7"/>
      <c r="W1406" s="7"/>
      <c r="X1406" s="10">
        <f t="shared" si="77"/>
        <v>0</v>
      </c>
      <c r="Y1406" s="10">
        <f t="shared" si="78"/>
        <v>0</v>
      </c>
    </row>
    <row r="1407" spans="1:25" x14ac:dyDescent="0.35">
      <c r="A1407" s="2" t="s">
        <v>313</v>
      </c>
      <c r="B1407" s="2" t="s">
        <v>1175</v>
      </c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10">
        <f t="shared" si="76"/>
        <v>0</v>
      </c>
      <c r="V1407" s="7"/>
      <c r="W1407" s="7"/>
      <c r="X1407" s="10">
        <f t="shared" si="77"/>
        <v>0</v>
      </c>
      <c r="Y1407" s="10">
        <f t="shared" si="78"/>
        <v>0</v>
      </c>
    </row>
    <row r="1408" spans="1:25" x14ac:dyDescent="0.35">
      <c r="A1408" s="2" t="s">
        <v>314</v>
      </c>
      <c r="B1408" s="2" t="s">
        <v>1176</v>
      </c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10">
        <f t="shared" si="76"/>
        <v>0</v>
      </c>
      <c r="V1408" s="7"/>
      <c r="W1408" s="7"/>
      <c r="X1408" s="10">
        <f t="shared" si="77"/>
        <v>0</v>
      </c>
      <c r="Y1408" s="10">
        <f t="shared" si="78"/>
        <v>0</v>
      </c>
    </row>
    <row r="1409" spans="1:25" ht="16" x14ac:dyDescent="0.35">
      <c r="A1409" s="2" t="s">
        <v>300</v>
      </c>
      <c r="B1409" s="2" t="s">
        <v>1162</v>
      </c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10">
        <f t="shared" si="76"/>
        <v>0</v>
      </c>
      <c r="V1409" s="7"/>
      <c r="W1409" s="7"/>
      <c r="X1409" s="10">
        <f t="shared" si="77"/>
        <v>0</v>
      </c>
      <c r="Y1409" s="10">
        <f t="shared" si="78"/>
        <v>0</v>
      </c>
    </row>
    <row r="1410" spans="1:25" x14ac:dyDescent="0.35">
      <c r="A1410" s="2" t="s">
        <v>313</v>
      </c>
      <c r="B1410" s="2" t="s">
        <v>1175</v>
      </c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10">
        <f t="shared" si="76"/>
        <v>0</v>
      </c>
      <c r="V1410" s="7"/>
      <c r="W1410" s="7"/>
      <c r="X1410" s="10">
        <f t="shared" si="77"/>
        <v>0</v>
      </c>
      <c r="Y1410" s="10">
        <f t="shared" si="78"/>
        <v>0</v>
      </c>
    </row>
    <row r="1411" spans="1:25" x14ac:dyDescent="0.35">
      <c r="A1411" s="2" t="s">
        <v>314</v>
      </c>
      <c r="B1411" s="2" t="s">
        <v>1176</v>
      </c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10">
        <f t="shared" si="76"/>
        <v>0</v>
      </c>
      <c r="V1411" s="7"/>
      <c r="W1411" s="7"/>
      <c r="X1411" s="10">
        <f t="shared" si="77"/>
        <v>0</v>
      </c>
      <c r="Y1411" s="10">
        <f t="shared" si="78"/>
        <v>0</v>
      </c>
    </row>
    <row r="1412" spans="1:25" ht="16" x14ac:dyDescent="0.35">
      <c r="A1412" s="2" t="s">
        <v>539</v>
      </c>
      <c r="B1412" s="2" t="s">
        <v>1417</v>
      </c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10">
        <f t="shared" si="76"/>
        <v>0</v>
      </c>
      <c r="V1412" s="7"/>
      <c r="W1412" s="7"/>
      <c r="X1412" s="10">
        <f t="shared" si="77"/>
        <v>0</v>
      </c>
      <c r="Y1412" s="10">
        <f t="shared" si="78"/>
        <v>0</v>
      </c>
    </row>
    <row r="1413" spans="1:25" x14ac:dyDescent="0.35">
      <c r="A1413" s="2" t="s">
        <v>202</v>
      </c>
      <c r="B1413" s="2" t="s">
        <v>1049</v>
      </c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10"/>
      <c r="V1413" s="7"/>
      <c r="W1413" s="7"/>
      <c r="X1413" s="10"/>
      <c r="Y1413" s="10"/>
    </row>
    <row r="1414" spans="1:25" ht="16" x14ac:dyDescent="0.35">
      <c r="A1414" s="2" t="s">
        <v>203</v>
      </c>
      <c r="B1414" s="2" t="s">
        <v>1050</v>
      </c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10">
        <f t="shared" si="76"/>
        <v>0</v>
      </c>
      <c r="V1414" s="7"/>
      <c r="W1414" s="7"/>
      <c r="X1414" s="10">
        <f t="shared" si="77"/>
        <v>0</v>
      </c>
      <c r="Y1414" s="10">
        <f t="shared" si="78"/>
        <v>0</v>
      </c>
    </row>
    <row r="1415" spans="1:25" x14ac:dyDescent="0.35">
      <c r="A1415" s="2" t="s">
        <v>204</v>
      </c>
      <c r="B1415" s="2" t="s">
        <v>1051</v>
      </c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10">
        <f t="shared" si="76"/>
        <v>0</v>
      </c>
      <c r="V1415" s="7"/>
      <c r="W1415" s="7"/>
      <c r="X1415" s="10">
        <f t="shared" si="77"/>
        <v>0</v>
      </c>
      <c r="Y1415" s="10">
        <f t="shared" si="78"/>
        <v>0</v>
      </c>
    </row>
    <row r="1416" spans="1:25" x14ac:dyDescent="0.35">
      <c r="A1416" s="2" t="s">
        <v>205</v>
      </c>
      <c r="B1416" s="2" t="s">
        <v>1052</v>
      </c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10">
        <f t="shared" si="76"/>
        <v>0</v>
      </c>
      <c r="V1416" s="7"/>
      <c r="W1416" s="7"/>
      <c r="X1416" s="10">
        <f t="shared" si="77"/>
        <v>0</v>
      </c>
      <c r="Y1416" s="10">
        <f t="shared" si="78"/>
        <v>0</v>
      </c>
    </row>
    <row r="1417" spans="1:25" ht="16" x14ac:dyDescent="0.35">
      <c r="A1417" s="2" t="s">
        <v>300</v>
      </c>
      <c r="B1417" s="2" t="s">
        <v>1162</v>
      </c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10">
        <f t="shared" si="76"/>
        <v>0</v>
      </c>
      <c r="V1417" s="7"/>
      <c r="W1417" s="7"/>
      <c r="X1417" s="10">
        <f t="shared" si="77"/>
        <v>0</v>
      </c>
      <c r="Y1417" s="10">
        <f t="shared" si="78"/>
        <v>0</v>
      </c>
    </row>
    <row r="1418" spans="1:25" x14ac:dyDescent="0.35">
      <c r="A1418" s="2" t="s">
        <v>312</v>
      </c>
      <c r="B1418" s="2" t="s">
        <v>1174</v>
      </c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10"/>
      <c r="V1418" s="7"/>
      <c r="W1418" s="7"/>
      <c r="X1418" s="10"/>
      <c r="Y1418" s="10"/>
    </row>
    <row r="1419" spans="1:25" ht="16" x14ac:dyDescent="0.35">
      <c r="A1419" s="2" t="s">
        <v>203</v>
      </c>
      <c r="B1419" s="2" t="s">
        <v>1050</v>
      </c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10">
        <f t="shared" si="76"/>
        <v>0</v>
      </c>
      <c r="V1419" s="7"/>
      <c r="W1419" s="7"/>
      <c r="X1419" s="10">
        <f t="shared" si="77"/>
        <v>0</v>
      </c>
      <c r="Y1419" s="10">
        <f t="shared" si="78"/>
        <v>0</v>
      </c>
    </row>
    <row r="1420" spans="1:25" x14ac:dyDescent="0.35">
      <c r="A1420" s="2" t="s">
        <v>313</v>
      </c>
      <c r="B1420" s="2" t="s">
        <v>1175</v>
      </c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10">
        <f t="shared" si="76"/>
        <v>0</v>
      </c>
      <c r="V1420" s="7"/>
      <c r="W1420" s="7"/>
      <c r="X1420" s="10">
        <f t="shared" si="77"/>
        <v>0</v>
      </c>
      <c r="Y1420" s="10">
        <f t="shared" si="78"/>
        <v>0</v>
      </c>
    </row>
    <row r="1421" spans="1:25" x14ac:dyDescent="0.35">
      <c r="A1421" s="2" t="s">
        <v>314</v>
      </c>
      <c r="B1421" s="2" t="s">
        <v>1176</v>
      </c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10">
        <f t="shared" si="76"/>
        <v>0</v>
      </c>
      <c r="V1421" s="7"/>
      <c r="W1421" s="7"/>
      <c r="X1421" s="10">
        <f t="shared" si="77"/>
        <v>0</v>
      </c>
      <c r="Y1421" s="10">
        <f t="shared" si="78"/>
        <v>0</v>
      </c>
    </row>
    <row r="1422" spans="1:25" x14ac:dyDescent="0.35">
      <c r="A1422" s="2" t="s">
        <v>204</v>
      </c>
      <c r="B1422" s="2" t="s">
        <v>1051</v>
      </c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10">
        <f t="shared" si="76"/>
        <v>0</v>
      </c>
      <c r="V1422" s="7"/>
      <c r="W1422" s="7"/>
      <c r="X1422" s="10">
        <f t="shared" si="77"/>
        <v>0</v>
      </c>
      <c r="Y1422" s="10">
        <f t="shared" si="78"/>
        <v>0</v>
      </c>
    </row>
    <row r="1423" spans="1:25" x14ac:dyDescent="0.35">
      <c r="A1423" s="2" t="s">
        <v>313</v>
      </c>
      <c r="B1423" s="2" t="s">
        <v>1175</v>
      </c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10">
        <f t="shared" si="76"/>
        <v>0</v>
      </c>
      <c r="V1423" s="7"/>
      <c r="W1423" s="7"/>
      <c r="X1423" s="10">
        <f t="shared" si="77"/>
        <v>0</v>
      </c>
      <c r="Y1423" s="10">
        <f t="shared" si="78"/>
        <v>0</v>
      </c>
    </row>
    <row r="1424" spans="1:25" x14ac:dyDescent="0.35">
      <c r="A1424" s="2" t="s">
        <v>314</v>
      </c>
      <c r="B1424" s="2" t="s">
        <v>1176</v>
      </c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10">
        <f t="shared" si="76"/>
        <v>0</v>
      </c>
      <c r="V1424" s="7"/>
      <c r="W1424" s="7"/>
      <c r="X1424" s="10">
        <f t="shared" si="77"/>
        <v>0</v>
      </c>
      <c r="Y1424" s="10">
        <f t="shared" si="78"/>
        <v>0</v>
      </c>
    </row>
    <row r="1425" spans="1:25" x14ac:dyDescent="0.35">
      <c r="A1425" s="2" t="s">
        <v>205</v>
      </c>
      <c r="B1425" s="2" t="s">
        <v>1052</v>
      </c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10">
        <f t="shared" si="76"/>
        <v>0</v>
      </c>
      <c r="V1425" s="7"/>
      <c r="W1425" s="7"/>
      <c r="X1425" s="10">
        <f t="shared" si="77"/>
        <v>0</v>
      </c>
      <c r="Y1425" s="10">
        <f t="shared" si="78"/>
        <v>0</v>
      </c>
    </row>
    <row r="1426" spans="1:25" x14ac:dyDescent="0.35">
      <c r="A1426" s="2" t="s">
        <v>313</v>
      </c>
      <c r="B1426" s="2" t="s">
        <v>1175</v>
      </c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10">
        <f t="shared" si="76"/>
        <v>0</v>
      </c>
      <c r="V1426" s="7"/>
      <c r="W1426" s="7"/>
      <c r="X1426" s="10">
        <f t="shared" si="77"/>
        <v>0</v>
      </c>
      <c r="Y1426" s="10">
        <f t="shared" si="78"/>
        <v>0</v>
      </c>
    </row>
    <row r="1427" spans="1:25" x14ac:dyDescent="0.35">
      <c r="A1427" s="2" t="s">
        <v>314</v>
      </c>
      <c r="B1427" s="2" t="s">
        <v>1176</v>
      </c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10">
        <f t="shared" si="76"/>
        <v>0</v>
      </c>
      <c r="V1427" s="7"/>
      <c r="W1427" s="7"/>
      <c r="X1427" s="10">
        <f t="shared" si="77"/>
        <v>0</v>
      </c>
      <c r="Y1427" s="10">
        <f t="shared" si="78"/>
        <v>0</v>
      </c>
    </row>
    <row r="1428" spans="1:25" ht="16" x14ac:dyDescent="0.35">
      <c r="A1428" s="2" t="s">
        <v>300</v>
      </c>
      <c r="B1428" s="2" t="s">
        <v>1162</v>
      </c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10">
        <f t="shared" si="76"/>
        <v>0</v>
      </c>
      <c r="V1428" s="7"/>
      <c r="W1428" s="7"/>
      <c r="X1428" s="10">
        <f t="shared" si="77"/>
        <v>0</v>
      </c>
      <c r="Y1428" s="10">
        <f t="shared" si="78"/>
        <v>0</v>
      </c>
    </row>
    <row r="1429" spans="1:25" x14ac:dyDescent="0.35">
      <c r="A1429" s="2" t="s">
        <v>313</v>
      </c>
      <c r="B1429" s="2" t="s">
        <v>1175</v>
      </c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10">
        <f t="shared" si="76"/>
        <v>0</v>
      </c>
      <c r="V1429" s="7"/>
      <c r="W1429" s="7"/>
      <c r="X1429" s="10">
        <f t="shared" si="77"/>
        <v>0</v>
      </c>
      <c r="Y1429" s="10">
        <f t="shared" si="78"/>
        <v>0</v>
      </c>
    </row>
    <row r="1430" spans="1:25" x14ac:dyDescent="0.35">
      <c r="A1430" s="2" t="s">
        <v>314</v>
      </c>
      <c r="B1430" s="2" t="s">
        <v>1176</v>
      </c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10">
        <f t="shared" si="76"/>
        <v>0</v>
      </c>
      <c r="V1430" s="7"/>
      <c r="W1430" s="7"/>
      <c r="X1430" s="10">
        <f t="shared" si="77"/>
        <v>0</v>
      </c>
      <c r="Y1430" s="10">
        <f t="shared" si="78"/>
        <v>0</v>
      </c>
    </row>
    <row r="1431" spans="1:25" x14ac:dyDescent="0.35">
      <c r="A1431" s="2" t="s">
        <v>540</v>
      </c>
      <c r="B1431" s="2" t="s">
        <v>1418</v>
      </c>
      <c r="C1431" s="7"/>
      <c r="D1431" s="7"/>
      <c r="E1431" s="9">
        <v>-1025000</v>
      </c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10">
        <f t="shared" si="76"/>
        <v>-1025000</v>
      </c>
      <c r="V1431" s="7"/>
      <c r="W1431" s="7"/>
      <c r="X1431" s="10">
        <f t="shared" si="77"/>
        <v>0</v>
      </c>
      <c r="Y1431" s="10">
        <f t="shared" si="78"/>
        <v>-1025000</v>
      </c>
    </row>
    <row r="1432" spans="1:25" x14ac:dyDescent="0.35">
      <c r="A1432" s="2" t="s">
        <v>202</v>
      </c>
      <c r="B1432" s="2" t="s">
        <v>1049</v>
      </c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10"/>
      <c r="V1432" s="7"/>
      <c r="W1432" s="7"/>
      <c r="X1432" s="10"/>
      <c r="Y1432" s="10"/>
    </row>
    <row r="1433" spans="1:25" ht="16" x14ac:dyDescent="0.35">
      <c r="A1433" s="2" t="s">
        <v>203</v>
      </c>
      <c r="B1433" s="2" t="s">
        <v>1050</v>
      </c>
      <c r="C1433" s="7"/>
      <c r="D1433" s="7"/>
      <c r="E1433" s="9">
        <v>-1025000</v>
      </c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10">
        <f t="shared" si="76"/>
        <v>-1025000</v>
      </c>
      <c r="V1433" s="7"/>
      <c r="W1433" s="7"/>
      <c r="X1433" s="10">
        <f t="shared" si="77"/>
        <v>0</v>
      </c>
      <c r="Y1433" s="10">
        <f t="shared" si="78"/>
        <v>-1025000</v>
      </c>
    </row>
    <row r="1434" spans="1:25" x14ac:dyDescent="0.35">
      <c r="A1434" s="2" t="s">
        <v>204</v>
      </c>
      <c r="B1434" s="2" t="s">
        <v>1051</v>
      </c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10">
        <f t="shared" si="76"/>
        <v>0</v>
      </c>
      <c r="V1434" s="7"/>
      <c r="W1434" s="7"/>
      <c r="X1434" s="10">
        <f t="shared" si="77"/>
        <v>0</v>
      </c>
      <c r="Y1434" s="10">
        <f t="shared" si="78"/>
        <v>0</v>
      </c>
    </row>
    <row r="1435" spans="1:25" x14ac:dyDescent="0.35">
      <c r="A1435" s="2" t="s">
        <v>205</v>
      </c>
      <c r="B1435" s="2" t="s">
        <v>1052</v>
      </c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10">
        <f t="shared" si="76"/>
        <v>0</v>
      </c>
      <c r="V1435" s="7"/>
      <c r="W1435" s="7"/>
      <c r="X1435" s="10">
        <f t="shared" si="77"/>
        <v>0</v>
      </c>
      <c r="Y1435" s="10">
        <f t="shared" si="78"/>
        <v>0</v>
      </c>
    </row>
    <row r="1436" spans="1:25" ht="16" x14ac:dyDescent="0.35">
      <c r="A1436" s="2" t="s">
        <v>300</v>
      </c>
      <c r="B1436" s="2" t="s">
        <v>1162</v>
      </c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10">
        <f t="shared" si="76"/>
        <v>0</v>
      </c>
      <c r="V1436" s="7"/>
      <c r="W1436" s="7"/>
      <c r="X1436" s="10">
        <f t="shared" si="77"/>
        <v>0</v>
      </c>
      <c r="Y1436" s="10">
        <f t="shared" si="78"/>
        <v>0</v>
      </c>
    </row>
    <row r="1437" spans="1:25" x14ac:dyDescent="0.35">
      <c r="A1437" s="2" t="s">
        <v>312</v>
      </c>
      <c r="B1437" s="2" t="s">
        <v>1174</v>
      </c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10"/>
      <c r="V1437" s="7"/>
      <c r="W1437" s="7"/>
      <c r="X1437" s="10"/>
      <c r="Y1437" s="10"/>
    </row>
    <row r="1438" spans="1:25" ht="16" x14ac:dyDescent="0.35">
      <c r="A1438" s="2" t="s">
        <v>203</v>
      </c>
      <c r="B1438" s="2" t="s">
        <v>1050</v>
      </c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10">
        <f t="shared" si="76"/>
        <v>0</v>
      </c>
      <c r="V1438" s="7"/>
      <c r="W1438" s="7"/>
      <c r="X1438" s="10">
        <f t="shared" si="77"/>
        <v>0</v>
      </c>
      <c r="Y1438" s="10">
        <f t="shared" si="78"/>
        <v>0</v>
      </c>
    </row>
    <row r="1439" spans="1:25" x14ac:dyDescent="0.35">
      <c r="A1439" s="2" t="s">
        <v>313</v>
      </c>
      <c r="B1439" s="2" t="s">
        <v>1175</v>
      </c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10">
        <f t="shared" si="76"/>
        <v>0</v>
      </c>
      <c r="V1439" s="7"/>
      <c r="W1439" s="7"/>
      <c r="X1439" s="10">
        <f t="shared" si="77"/>
        <v>0</v>
      </c>
      <c r="Y1439" s="10">
        <f t="shared" si="78"/>
        <v>0</v>
      </c>
    </row>
    <row r="1440" spans="1:25" x14ac:dyDescent="0.35">
      <c r="A1440" s="2" t="s">
        <v>314</v>
      </c>
      <c r="B1440" s="2" t="s">
        <v>1176</v>
      </c>
      <c r="C1440" s="7"/>
      <c r="D1440" s="7"/>
      <c r="E1440" s="9">
        <v>-1025000</v>
      </c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10">
        <f t="shared" si="76"/>
        <v>-1025000</v>
      </c>
      <c r="V1440" s="7"/>
      <c r="W1440" s="7"/>
      <c r="X1440" s="10">
        <f t="shared" si="77"/>
        <v>0</v>
      </c>
      <c r="Y1440" s="10">
        <f t="shared" si="78"/>
        <v>-1025000</v>
      </c>
    </row>
    <row r="1441" spans="1:25" x14ac:dyDescent="0.35">
      <c r="A1441" s="2" t="s">
        <v>204</v>
      </c>
      <c r="B1441" s="2" t="s">
        <v>1051</v>
      </c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10">
        <f t="shared" si="76"/>
        <v>0</v>
      </c>
      <c r="V1441" s="7"/>
      <c r="W1441" s="7"/>
      <c r="X1441" s="10">
        <f t="shared" si="77"/>
        <v>0</v>
      </c>
      <c r="Y1441" s="10">
        <f t="shared" si="78"/>
        <v>0</v>
      </c>
    </row>
    <row r="1442" spans="1:25" x14ac:dyDescent="0.35">
      <c r="A1442" s="2" t="s">
        <v>313</v>
      </c>
      <c r="B1442" s="2" t="s">
        <v>1175</v>
      </c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10">
        <f t="shared" si="76"/>
        <v>0</v>
      </c>
      <c r="V1442" s="7"/>
      <c r="W1442" s="7"/>
      <c r="X1442" s="10">
        <f t="shared" si="77"/>
        <v>0</v>
      </c>
      <c r="Y1442" s="10">
        <f t="shared" si="78"/>
        <v>0</v>
      </c>
    </row>
    <row r="1443" spans="1:25" x14ac:dyDescent="0.35">
      <c r="A1443" s="2" t="s">
        <v>314</v>
      </c>
      <c r="B1443" s="2" t="s">
        <v>1176</v>
      </c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10">
        <f t="shared" si="76"/>
        <v>0</v>
      </c>
      <c r="V1443" s="7"/>
      <c r="W1443" s="7"/>
      <c r="X1443" s="10">
        <f t="shared" si="77"/>
        <v>0</v>
      </c>
      <c r="Y1443" s="10">
        <f t="shared" si="78"/>
        <v>0</v>
      </c>
    </row>
    <row r="1444" spans="1:25" x14ac:dyDescent="0.35">
      <c r="A1444" s="2" t="s">
        <v>205</v>
      </c>
      <c r="B1444" s="2" t="s">
        <v>1052</v>
      </c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10">
        <f t="shared" si="76"/>
        <v>0</v>
      </c>
      <c r="V1444" s="7"/>
      <c r="W1444" s="7"/>
      <c r="X1444" s="10">
        <f t="shared" si="77"/>
        <v>0</v>
      </c>
      <c r="Y1444" s="10">
        <f t="shared" si="78"/>
        <v>0</v>
      </c>
    </row>
    <row r="1445" spans="1:25" x14ac:dyDescent="0.35">
      <c r="A1445" s="2" t="s">
        <v>313</v>
      </c>
      <c r="B1445" s="2" t="s">
        <v>1175</v>
      </c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10">
        <f t="shared" si="76"/>
        <v>0</v>
      </c>
      <c r="V1445" s="7"/>
      <c r="W1445" s="7"/>
      <c r="X1445" s="10">
        <f t="shared" si="77"/>
        <v>0</v>
      </c>
      <c r="Y1445" s="10">
        <f t="shared" si="78"/>
        <v>0</v>
      </c>
    </row>
    <row r="1446" spans="1:25" x14ac:dyDescent="0.35">
      <c r="A1446" s="2" t="s">
        <v>314</v>
      </c>
      <c r="B1446" s="2" t="s">
        <v>1176</v>
      </c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10">
        <f t="shared" si="76"/>
        <v>0</v>
      </c>
      <c r="V1446" s="7"/>
      <c r="W1446" s="7"/>
      <c r="X1446" s="10">
        <f t="shared" si="77"/>
        <v>0</v>
      </c>
      <c r="Y1446" s="10">
        <f t="shared" si="78"/>
        <v>0</v>
      </c>
    </row>
    <row r="1447" spans="1:25" ht="16" x14ac:dyDescent="0.35">
      <c r="A1447" s="2" t="s">
        <v>300</v>
      </c>
      <c r="B1447" s="2" t="s">
        <v>1162</v>
      </c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10">
        <f t="shared" si="76"/>
        <v>0</v>
      </c>
      <c r="V1447" s="7"/>
      <c r="W1447" s="7"/>
      <c r="X1447" s="10">
        <f t="shared" si="77"/>
        <v>0</v>
      </c>
      <c r="Y1447" s="10">
        <f t="shared" si="78"/>
        <v>0</v>
      </c>
    </row>
    <row r="1448" spans="1:25" x14ac:dyDescent="0.35">
      <c r="A1448" s="2" t="s">
        <v>313</v>
      </c>
      <c r="B1448" s="2" t="s">
        <v>1175</v>
      </c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10">
        <f t="shared" si="76"/>
        <v>0</v>
      </c>
      <c r="V1448" s="7"/>
      <c r="W1448" s="7"/>
      <c r="X1448" s="10">
        <f t="shared" si="77"/>
        <v>0</v>
      </c>
      <c r="Y1448" s="10">
        <f t="shared" si="78"/>
        <v>0</v>
      </c>
    </row>
    <row r="1449" spans="1:25" x14ac:dyDescent="0.35">
      <c r="A1449" s="2" t="s">
        <v>314</v>
      </c>
      <c r="B1449" s="2" t="s">
        <v>1176</v>
      </c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10">
        <f t="shared" si="76"/>
        <v>0</v>
      </c>
      <c r="V1449" s="7"/>
      <c r="W1449" s="7"/>
      <c r="X1449" s="10">
        <f t="shared" si="77"/>
        <v>0</v>
      </c>
      <c r="Y1449" s="10">
        <f t="shared" si="78"/>
        <v>0</v>
      </c>
    </row>
    <row r="1450" spans="1:25" x14ac:dyDescent="0.35">
      <c r="A1450" s="2" t="s">
        <v>541</v>
      </c>
      <c r="B1450" s="2" t="s">
        <v>1419</v>
      </c>
      <c r="C1450" s="7"/>
      <c r="D1450" s="7"/>
      <c r="E1450" s="9">
        <v>-707379</v>
      </c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10">
        <f t="shared" si="76"/>
        <v>-707379</v>
      </c>
      <c r="V1450" s="7"/>
      <c r="W1450" s="7"/>
      <c r="X1450" s="10">
        <f t="shared" si="77"/>
        <v>0</v>
      </c>
      <c r="Y1450" s="10">
        <f t="shared" si="78"/>
        <v>-707379</v>
      </c>
    </row>
    <row r="1451" spans="1:25" x14ac:dyDescent="0.35">
      <c r="A1451" s="2" t="s">
        <v>202</v>
      </c>
      <c r="B1451" s="2" t="s">
        <v>1049</v>
      </c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10"/>
      <c r="V1451" s="7"/>
      <c r="W1451" s="7"/>
      <c r="X1451" s="10"/>
      <c r="Y1451" s="10"/>
    </row>
    <row r="1452" spans="1:25" ht="16" x14ac:dyDescent="0.35">
      <c r="A1452" s="2" t="s">
        <v>203</v>
      </c>
      <c r="B1452" s="2" t="s">
        <v>1050</v>
      </c>
      <c r="C1452" s="7"/>
      <c r="D1452" s="7"/>
      <c r="E1452" s="9">
        <v>-707379</v>
      </c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10">
        <f t="shared" si="76"/>
        <v>-707379</v>
      </c>
      <c r="V1452" s="7"/>
      <c r="W1452" s="7"/>
      <c r="X1452" s="10">
        <f t="shared" si="77"/>
        <v>0</v>
      </c>
      <c r="Y1452" s="10">
        <f t="shared" si="78"/>
        <v>-707379</v>
      </c>
    </row>
    <row r="1453" spans="1:25" x14ac:dyDescent="0.35">
      <c r="A1453" s="2" t="s">
        <v>204</v>
      </c>
      <c r="B1453" s="2" t="s">
        <v>1051</v>
      </c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10">
        <f t="shared" si="76"/>
        <v>0</v>
      </c>
      <c r="V1453" s="7"/>
      <c r="W1453" s="7"/>
      <c r="X1453" s="10">
        <f t="shared" si="77"/>
        <v>0</v>
      </c>
      <c r="Y1453" s="10">
        <f t="shared" si="78"/>
        <v>0</v>
      </c>
    </row>
    <row r="1454" spans="1:25" x14ac:dyDescent="0.35">
      <c r="A1454" s="2" t="s">
        <v>205</v>
      </c>
      <c r="B1454" s="2" t="s">
        <v>1052</v>
      </c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10">
        <f t="shared" si="76"/>
        <v>0</v>
      </c>
      <c r="V1454" s="7"/>
      <c r="W1454" s="7"/>
      <c r="X1454" s="10">
        <f t="shared" si="77"/>
        <v>0</v>
      </c>
      <c r="Y1454" s="10">
        <f t="shared" si="78"/>
        <v>0</v>
      </c>
    </row>
    <row r="1455" spans="1:25" ht="16" x14ac:dyDescent="0.35">
      <c r="A1455" s="2" t="s">
        <v>300</v>
      </c>
      <c r="B1455" s="2" t="s">
        <v>1162</v>
      </c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10">
        <f t="shared" si="76"/>
        <v>0</v>
      </c>
      <c r="V1455" s="7"/>
      <c r="W1455" s="7"/>
      <c r="X1455" s="10">
        <f t="shared" si="77"/>
        <v>0</v>
      </c>
      <c r="Y1455" s="10">
        <f t="shared" si="78"/>
        <v>0</v>
      </c>
    </row>
    <row r="1456" spans="1:25" x14ac:dyDescent="0.35">
      <c r="A1456" s="2" t="s">
        <v>312</v>
      </c>
      <c r="B1456" s="2" t="s">
        <v>1174</v>
      </c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10"/>
      <c r="V1456" s="7"/>
      <c r="W1456" s="7"/>
      <c r="X1456" s="10"/>
      <c r="Y1456" s="10"/>
    </row>
    <row r="1457" spans="1:25" ht="16" x14ac:dyDescent="0.35">
      <c r="A1457" s="2" t="s">
        <v>203</v>
      </c>
      <c r="B1457" s="2" t="s">
        <v>1050</v>
      </c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10">
        <f t="shared" ref="U1457:U1520" si="79">SUM(C1457:T1457)</f>
        <v>0</v>
      </c>
      <c r="V1457" s="7"/>
      <c r="W1457" s="7"/>
      <c r="X1457" s="10">
        <f t="shared" si="77"/>
        <v>0</v>
      </c>
      <c r="Y1457" s="10">
        <f t="shared" si="78"/>
        <v>0</v>
      </c>
    </row>
    <row r="1458" spans="1:25" x14ac:dyDescent="0.35">
      <c r="A1458" s="2" t="s">
        <v>313</v>
      </c>
      <c r="B1458" s="2" t="s">
        <v>1175</v>
      </c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10">
        <f t="shared" si="79"/>
        <v>0</v>
      </c>
      <c r="V1458" s="7"/>
      <c r="W1458" s="7"/>
      <c r="X1458" s="10">
        <f t="shared" ref="X1458:X1521" si="80">SUM(V1458:W1458)</f>
        <v>0</v>
      </c>
      <c r="Y1458" s="10">
        <f t="shared" ref="Y1458:Y1521" si="81">U1458+X1458</f>
        <v>0</v>
      </c>
    </row>
    <row r="1459" spans="1:25" x14ac:dyDescent="0.35">
      <c r="A1459" s="2" t="s">
        <v>314</v>
      </c>
      <c r="B1459" s="2" t="s">
        <v>1176</v>
      </c>
      <c r="C1459" s="7"/>
      <c r="D1459" s="7"/>
      <c r="E1459" s="9">
        <v>-707379</v>
      </c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10">
        <f t="shared" si="79"/>
        <v>-707379</v>
      </c>
      <c r="V1459" s="7"/>
      <c r="W1459" s="7"/>
      <c r="X1459" s="10">
        <f t="shared" si="80"/>
        <v>0</v>
      </c>
      <c r="Y1459" s="10">
        <f t="shared" si="81"/>
        <v>-707379</v>
      </c>
    </row>
    <row r="1460" spans="1:25" x14ac:dyDescent="0.35">
      <c r="A1460" s="2" t="s">
        <v>204</v>
      </c>
      <c r="B1460" s="2" t="s">
        <v>1051</v>
      </c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10">
        <f t="shared" si="79"/>
        <v>0</v>
      </c>
      <c r="V1460" s="7"/>
      <c r="W1460" s="7"/>
      <c r="X1460" s="10">
        <f t="shared" si="80"/>
        <v>0</v>
      </c>
      <c r="Y1460" s="10">
        <f t="shared" si="81"/>
        <v>0</v>
      </c>
    </row>
    <row r="1461" spans="1:25" x14ac:dyDescent="0.35">
      <c r="A1461" s="2" t="s">
        <v>313</v>
      </c>
      <c r="B1461" s="2" t="s">
        <v>1175</v>
      </c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10">
        <f t="shared" si="79"/>
        <v>0</v>
      </c>
      <c r="V1461" s="7"/>
      <c r="W1461" s="7"/>
      <c r="X1461" s="10">
        <f t="shared" si="80"/>
        <v>0</v>
      </c>
      <c r="Y1461" s="10">
        <f t="shared" si="81"/>
        <v>0</v>
      </c>
    </row>
    <row r="1462" spans="1:25" x14ac:dyDescent="0.35">
      <c r="A1462" s="2" t="s">
        <v>314</v>
      </c>
      <c r="B1462" s="2" t="s">
        <v>1176</v>
      </c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10">
        <f t="shared" si="79"/>
        <v>0</v>
      </c>
      <c r="V1462" s="7"/>
      <c r="W1462" s="7"/>
      <c r="X1462" s="10">
        <f t="shared" si="80"/>
        <v>0</v>
      </c>
      <c r="Y1462" s="10">
        <f t="shared" si="81"/>
        <v>0</v>
      </c>
    </row>
    <row r="1463" spans="1:25" x14ac:dyDescent="0.35">
      <c r="A1463" s="2" t="s">
        <v>205</v>
      </c>
      <c r="B1463" s="2" t="s">
        <v>1052</v>
      </c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10">
        <f t="shared" si="79"/>
        <v>0</v>
      </c>
      <c r="V1463" s="7"/>
      <c r="W1463" s="7"/>
      <c r="X1463" s="10">
        <f t="shared" si="80"/>
        <v>0</v>
      </c>
      <c r="Y1463" s="10">
        <f t="shared" si="81"/>
        <v>0</v>
      </c>
    </row>
    <row r="1464" spans="1:25" x14ac:dyDescent="0.35">
      <c r="A1464" s="2" t="s">
        <v>313</v>
      </c>
      <c r="B1464" s="2" t="s">
        <v>1175</v>
      </c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10">
        <f t="shared" si="79"/>
        <v>0</v>
      </c>
      <c r="V1464" s="7"/>
      <c r="W1464" s="7"/>
      <c r="X1464" s="10">
        <f t="shared" si="80"/>
        <v>0</v>
      </c>
      <c r="Y1464" s="10">
        <f t="shared" si="81"/>
        <v>0</v>
      </c>
    </row>
    <row r="1465" spans="1:25" x14ac:dyDescent="0.35">
      <c r="A1465" s="2" t="s">
        <v>314</v>
      </c>
      <c r="B1465" s="2" t="s">
        <v>1176</v>
      </c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10">
        <f t="shared" si="79"/>
        <v>0</v>
      </c>
      <c r="V1465" s="7"/>
      <c r="W1465" s="7"/>
      <c r="X1465" s="10">
        <f t="shared" si="80"/>
        <v>0</v>
      </c>
      <c r="Y1465" s="10">
        <f t="shared" si="81"/>
        <v>0</v>
      </c>
    </row>
    <row r="1466" spans="1:25" ht="16" x14ac:dyDescent="0.35">
      <c r="A1466" s="2" t="s">
        <v>300</v>
      </c>
      <c r="B1466" s="2" t="s">
        <v>1162</v>
      </c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10">
        <f t="shared" si="79"/>
        <v>0</v>
      </c>
      <c r="V1466" s="7"/>
      <c r="W1466" s="7"/>
      <c r="X1466" s="10">
        <f t="shared" si="80"/>
        <v>0</v>
      </c>
      <c r="Y1466" s="10">
        <f t="shared" si="81"/>
        <v>0</v>
      </c>
    </row>
    <row r="1467" spans="1:25" x14ac:dyDescent="0.35">
      <c r="A1467" s="2" t="s">
        <v>313</v>
      </c>
      <c r="B1467" s="2" t="s">
        <v>1175</v>
      </c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10">
        <f t="shared" si="79"/>
        <v>0</v>
      </c>
      <c r="V1467" s="7"/>
      <c r="W1467" s="7"/>
      <c r="X1467" s="10">
        <f t="shared" si="80"/>
        <v>0</v>
      </c>
      <c r="Y1467" s="10">
        <f t="shared" si="81"/>
        <v>0</v>
      </c>
    </row>
    <row r="1468" spans="1:25" x14ac:dyDescent="0.35">
      <c r="A1468" s="2" t="s">
        <v>314</v>
      </c>
      <c r="B1468" s="2" t="s">
        <v>1176</v>
      </c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10">
        <f t="shared" si="79"/>
        <v>0</v>
      </c>
      <c r="V1468" s="7"/>
      <c r="W1468" s="7"/>
      <c r="X1468" s="10">
        <f t="shared" si="80"/>
        <v>0</v>
      </c>
      <c r="Y1468" s="10">
        <f t="shared" si="81"/>
        <v>0</v>
      </c>
    </row>
    <row r="1469" spans="1:25" ht="16" x14ac:dyDescent="0.35">
      <c r="A1469" s="2" t="s">
        <v>542</v>
      </c>
      <c r="B1469" s="2" t="s">
        <v>1420</v>
      </c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11">
        <v>0</v>
      </c>
      <c r="O1469" s="7"/>
      <c r="P1469" s="7"/>
      <c r="Q1469" s="7"/>
      <c r="R1469" s="7"/>
      <c r="S1469" s="7"/>
      <c r="T1469" s="7"/>
      <c r="U1469" s="10">
        <f t="shared" si="79"/>
        <v>0</v>
      </c>
      <c r="V1469" s="7"/>
      <c r="W1469" s="7"/>
      <c r="X1469" s="10">
        <f t="shared" si="80"/>
        <v>0</v>
      </c>
      <c r="Y1469" s="10">
        <f t="shared" si="81"/>
        <v>0</v>
      </c>
    </row>
    <row r="1470" spans="1:25" x14ac:dyDescent="0.35">
      <c r="A1470" s="2" t="s">
        <v>543</v>
      </c>
      <c r="B1470" s="2" t="s">
        <v>1421</v>
      </c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10">
        <f t="shared" si="79"/>
        <v>0</v>
      </c>
      <c r="V1470" s="7"/>
      <c r="W1470" s="7"/>
      <c r="X1470" s="10">
        <f t="shared" si="80"/>
        <v>0</v>
      </c>
      <c r="Y1470" s="10">
        <f t="shared" si="81"/>
        <v>0</v>
      </c>
    </row>
    <row r="1471" spans="1:25" x14ac:dyDescent="0.35">
      <c r="A1471" s="2" t="s">
        <v>202</v>
      </c>
      <c r="B1471" s="2" t="s">
        <v>1049</v>
      </c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10"/>
      <c r="V1471" s="7"/>
      <c r="W1471" s="7"/>
      <c r="X1471" s="10"/>
      <c r="Y1471" s="10"/>
    </row>
    <row r="1472" spans="1:25" ht="16" x14ac:dyDescent="0.35">
      <c r="A1472" s="2" t="s">
        <v>203</v>
      </c>
      <c r="B1472" s="2" t="s">
        <v>1050</v>
      </c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10">
        <f t="shared" si="79"/>
        <v>0</v>
      </c>
      <c r="V1472" s="7"/>
      <c r="W1472" s="7"/>
      <c r="X1472" s="10">
        <f t="shared" si="80"/>
        <v>0</v>
      </c>
      <c r="Y1472" s="10">
        <f t="shared" si="81"/>
        <v>0</v>
      </c>
    </row>
    <row r="1473" spans="1:25" x14ac:dyDescent="0.35">
      <c r="A1473" s="2" t="s">
        <v>204</v>
      </c>
      <c r="B1473" s="2" t="s">
        <v>1051</v>
      </c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10">
        <f t="shared" si="79"/>
        <v>0</v>
      </c>
      <c r="V1473" s="7"/>
      <c r="W1473" s="7"/>
      <c r="X1473" s="10">
        <f t="shared" si="80"/>
        <v>0</v>
      </c>
      <c r="Y1473" s="10">
        <f t="shared" si="81"/>
        <v>0</v>
      </c>
    </row>
    <row r="1474" spans="1:25" x14ac:dyDescent="0.35">
      <c r="A1474" s="2" t="s">
        <v>205</v>
      </c>
      <c r="B1474" s="2" t="s">
        <v>1052</v>
      </c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10">
        <f t="shared" si="79"/>
        <v>0</v>
      </c>
      <c r="V1474" s="7"/>
      <c r="W1474" s="7"/>
      <c r="X1474" s="10">
        <f t="shared" si="80"/>
        <v>0</v>
      </c>
      <c r="Y1474" s="10">
        <f t="shared" si="81"/>
        <v>0</v>
      </c>
    </row>
    <row r="1475" spans="1:25" ht="16" x14ac:dyDescent="0.35">
      <c r="A1475" s="2" t="s">
        <v>300</v>
      </c>
      <c r="B1475" s="2" t="s">
        <v>1162</v>
      </c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10">
        <f t="shared" si="79"/>
        <v>0</v>
      </c>
      <c r="V1475" s="7"/>
      <c r="W1475" s="7"/>
      <c r="X1475" s="10">
        <f t="shared" si="80"/>
        <v>0</v>
      </c>
      <c r="Y1475" s="10">
        <f t="shared" si="81"/>
        <v>0</v>
      </c>
    </row>
    <row r="1476" spans="1:25" x14ac:dyDescent="0.35">
      <c r="A1476" s="2" t="s">
        <v>544</v>
      </c>
      <c r="B1476" s="2" t="s">
        <v>1422</v>
      </c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10">
        <f t="shared" si="79"/>
        <v>0</v>
      </c>
      <c r="V1476" s="7"/>
      <c r="W1476" s="7"/>
      <c r="X1476" s="10">
        <f t="shared" si="80"/>
        <v>0</v>
      </c>
      <c r="Y1476" s="10">
        <f t="shared" si="81"/>
        <v>0</v>
      </c>
    </row>
    <row r="1477" spans="1:25" x14ac:dyDescent="0.35">
      <c r="A1477" s="2" t="s">
        <v>202</v>
      </c>
      <c r="B1477" s="2" t="s">
        <v>1049</v>
      </c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10"/>
      <c r="V1477" s="7"/>
      <c r="W1477" s="7"/>
      <c r="X1477" s="10"/>
      <c r="Y1477" s="10"/>
    </row>
    <row r="1478" spans="1:25" ht="16" x14ac:dyDescent="0.35">
      <c r="A1478" s="2" t="s">
        <v>203</v>
      </c>
      <c r="B1478" s="2" t="s">
        <v>1050</v>
      </c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10">
        <f t="shared" si="79"/>
        <v>0</v>
      </c>
      <c r="V1478" s="7"/>
      <c r="W1478" s="7"/>
      <c r="X1478" s="10">
        <f t="shared" si="80"/>
        <v>0</v>
      </c>
      <c r="Y1478" s="10">
        <f t="shared" si="81"/>
        <v>0</v>
      </c>
    </row>
    <row r="1479" spans="1:25" x14ac:dyDescent="0.35">
      <c r="A1479" s="2" t="s">
        <v>204</v>
      </c>
      <c r="B1479" s="2" t="s">
        <v>1051</v>
      </c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10">
        <f t="shared" si="79"/>
        <v>0</v>
      </c>
      <c r="V1479" s="7"/>
      <c r="W1479" s="7"/>
      <c r="X1479" s="10">
        <f t="shared" si="80"/>
        <v>0</v>
      </c>
      <c r="Y1479" s="10">
        <f t="shared" si="81"/>
        <v>0</v>
      </c>
    </row>
    <row r="1480" spans="1:25" x14ac:dyDescent="0.35">
      <c r="A1480" s="2" t="s">
        <v>205</v>
      </c>
      <c r="B1480" s="2" t="s">
        <v>1052</v>
      </c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10">
        <f t="shared" si="79"/>
        <v>0</v>
      </c>
      <c r="V1480" s="7"/>
      <c r="W1480" s="7"/>
      <c r="X1480" s="10">
        <f t="shared" si="80"/>
        <v>0</v>
      </c>
      <c r="Y1480" s="10">
        <f t="shared" si="81"/>
        <v>0</v>
      </c>
    </row>
    <row r="1481" spans="1:25" ht="16" x14ac:dyDescent="0.35">
      <c r="A1481" s="2" t="s">
        <v>300</v>
      </c>
      <c r="B1481" s="2" t="s">
        <v>1162</v>
      </c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10">
        <f t="shared" si="79"/>
        <v>0</v>
      </c>
      <c r="V1481" s="7"/>
      <c r="W1481" s="7"/>
      <c r="X1481" s="10">
        <f t="shared" si="80"/>
        <v>0</v>
      </c>
      <c r="Y1481" s="10">
        <f t="shared" si="81"/>
        <v>0</v>
      </c>
    </row>
    <row r="1482" spans="1:25" x14ac:dyDescent="0.35">
      <c r="A1482" s="2" t="s">
        <v>312</v>
      </c>
      <c r="B1482" s="2" t="s">
        <v>1174</v>
      </c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10"/>
      <c r="V1482" s="7"/>
      <c r="W1482" s="7"/>
      <c r="X1482" s="10"/>
      <c r="Y1482" s="10"/>
    </row>
    <row r="1483" spans="1:25" ht="16" x14ac:dyDescent="0.35">
      <c r="A1483" s="2" t="s">
        <v>203</v>
      </c>
      <c r="B1483" s="2" t="s">
        <v>1050</v>
      </c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10">
        <f t="shared" si="79"/>
        <v>0</v>
      </c>
      <c r="V1483" s="7"/>
      <c r="W1483" s="7"/>
      <c r="X1483" s="10">
        <f t="shared" si="80"/>
        <v>0</v>
      </c>
      <c r="Y1483" s="10">
        <f t="shared" si="81"/>
        <v>0</v>
      </c>
    </row>
    <row r="1484" spans="1:25" x14ac:dyDescent="0.35">
      <c r="A1484" s="2" t="s">
        <v>313</v>
      </c>
      <c r="B1484" s="2" t="s">
        <v>1175</v>
      </c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10">
        <f t="shared" si="79"/>
        <v>0</v>
      </c>
      <c r="V1484" s="7"/>
      <c r="W1484" s="7"/>
      <c r="X1484" s="10">
        <f t="shared" si="80"/>
        <v>0</v>
      </c>
      <c r="Y1484" s="10">
        <f t="shared" si="81"/>
        <v>0</v>
      </c>
    </row>
    <row r="1485" spans="1:25" x14ac:dyDescent="0.35">
      <c r="A1485" s="2" t="s">
        <v>314</v>
      </c>
      <c r="B1485" s="2" t="s">
        <v>1176</v>
      </c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10">
        <f t="shared" si="79"/>
        <v>0</v>
      </c>
      <c r="V1485" s="7"/>
      <c r="W1485" s="7"/>
      <c r="X1485" s="10">
        <f t="shared" si="80"/>
        <v>0</v>
      </c>
      <c r="Y1485" s="10">
        <f t="shared" si="81"/>
        <v>0</v>
      </c>
    </row>
    <row r="1486" spans="1:25" x14ac:dyDescent="0.35">
      <c r="A1486" s="2" t="s">
        <v>204</v>
      </c>
      <c r="B1486" s="2" t="s">
        <v>1051</v>
      </c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10">
        <f t="shared" si="79"/>
        <v>0</v>
      </c>
      <c r="V1486" s="7"/>
      <c r="W1486" s="7"/>
      <c r="X1486" s="10">
        <f t="shared" si="80"/>
        <v>0</v>
      </c>
      <c r="Y1486" s="10">
        <f t="shared" si="81"/>
        <v>0</v>
      </c>
    </row>
    <row r="1487" spans="1:25" x14ac:dyDescent="0.35">
      <c r="A1487" s="2" t="s">
        <v>313</v>
      </c>
      <c r="B1487" s="2" t="s">
        <v>1175</v>
      </c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10">
        <f t="shared" si="79"/>
        <v>0</v>
      </c>
      <c r="V1487" s="7"/>
      <c r="W1487" s="7"/>
      <c r="X1487" s="10">
        <f t="shared" si="80"/>
        <v>0</v>
      </c>
      <c r="Y1487" s="10">
        <f t="shared" si="81"/>
        <v>0</v>
      </c>
    </row>
    <row r="1488" spans="1:25" x14ac:dyDescent="0.35">
      <c r="A1488" s="2" t="s">
        <v>314</v>
      </c>
      <c r="B1488" s="2" t="s">
        <v>1176</v>
      </c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10">
        <f t="shared" si="79"/>
        <v>0</v>
      </c>
      <c r="V1488" s="7"/>
      <c r="W1488" s="7"/>
      <c r="X1488" s="10">
        <f t="shared" si="80"/>
        <v>0</v>
      </c>
      <c r="Y1488" s="10">
        <f t="shared" si="81"/>
        <v>0</v>
      </c>
    </row>
    <row r="1489" spans="1:25" x14ac:dyDescent="0.35">
      <c r="A1489" s="2" t="s">
        <v>205</v>
      </c>
      <c r="B1489" s="2" t="s">
        <v>1052</v>
      </c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10">
        <f t="shared" si="79"/>
        <v>0</v>
      </c>
      <c r="V1489" s="7"/>
      <c r="W1489" s="7"/>
      <c r="X1489" s="10">
        <f t="shared" si="80"/>
        <v>0</v>
      </c>
      <c r="Y1489" s="10">
        <f t="shared" si="81"/>
        <v>0</v>
      </c>
    </row>
    <row r="1490" spans="1:25" x14ac:dyDescent="0.35">
      <c r="A1490" s="2" t="s">
        <v>313</v>
      </c>
      <c r="B1490" s="2" t="s">
        <v>1175</v>
      </c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10">
        <f t="shared" si="79"/>
        <v>0</v>
      </c>
      <c r="V1490" s="7"/>
      <c r="W1490" s="7"/>
      <c r="X1490" s="10">
        <f t="shared" si="80"/>
        <v>0</v>
      </c>
      <c r="Y1490" s="10">
        <f t="shared" si="81"/>
        <v>0</v>
      </c>
    </row>
    <row r="1491" spans="1:25" x14ac:dyDescent="0.35">
      <c r="A1491" s="2" t="s">
        <v>314</v>
      </c>
      <c r="B1491" s="2" t="s">
        <v>1176</v>
      </c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10">
        <f t="shared" si="79"/>
        <v>0</v>
      </c>
      <c r="V1491" s="7"/>
      <c r="W1491" s="7"/>
      <c r="X1491" s="10">
        <f t="shared" si="80"/>
        <v>0</v>
      </c>
      <c r="Y1491" s="10">
        <f t="shared" si="81"/>
        <v>0</v>
      </c>
    </row>
    <row r="1492" spans="1:25" ht="16" x14ac:dyDescent="0.35">
      <c r="A1492" s="2" t="s">
        <v>300</v>
      </c>
      <c r="B1492" s="2" t="s">
        <v>1162</v>
      </c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10">
        <f t="shared" si="79"/>
        <v>0</v>
      </c>
      <c r="V1492" s="7"/>
      <c r="W1492" s="7"/>
      <c r="X1492" s="10">
        <f t="shared" si="80"/>
        <v>0</v>
      </c>
      <c r="Y1492" s="10">
        <f t="shared" si="81"/>
        <v>0</v>
      </c>
    </row>
    <row r="1493" spans="1:25" x14ac:dyDescent="0.35">
      <c r="A1493" s="2" t="s">
        <v>313</v>
      </c>
      <c r="B1493" s="2" t="s">
        <v>1175</v>
      </c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10">
        <f t="shared" si="79"/>
        <v>0</v>
      </c>
      <c r="V1493" s="7"/>
      <c r="W1493" s="7"/>
      <c r="X1493" s="10">
        <f t="shared" si="80"/>
        <v>0</v>
      </c>
      <c r="Y1493" s="10">
        <f t="shared" si="81"/>
        <v>0</v>
      </c>
    </row>
    <row r="1494" spans="1:25" x14ac:dyDescent="0.35">
      <c r="A1494" s="2" t="s">
        <v>314</v>
      </c>
      <c r="B1494" s="2" t="s">
        <v>1176</v>
      </c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10">
        <f t="shared" si="79"/>
        <v>0</v>
      </c>
      <c r="V1494" s="7"/>
      <c r="W1494" s="7"/>
      <c r="X1494" s="10">
        <f t="shared" si="80"/>
        <v>0</v>
      </c>
      <c r="Y1494" s="10">
        <f t="shared" si="81"/>
        <v>0</v>
      </c>
    </row>
    <row r="1495" spans="1:25" x14ac:dyDescent="0.35">
      <c r="A1495" s="2" t="s">
        <v>545</v>
      </c>
      <c r="B1495" s="2" t="s">
        <v>1423</v>
      </c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10">
        <f t="shared" si="79"/>
        <v>0</v>
      </c>
      <c r="V1495" s="7"/>
      <c r="W1495" s="7"/>
      <c r="X1495" s="10">
        <f t="shared" si="80"/>
        <v>0</v>
      </c>
      <c r="Y1495" s="10">
        <f t="shared" si="81"/>
        <v>0</v>
      </c>
    </row>
    <row r="1496" spans="1:25" x14ac:dyDescent="0.35">
      <c r="A1496" s="2" t="s">
        <v>202</v>
      </c>
      <c r="B1496" s="2" t="s">
        <v>1049</v>
      </c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10"/>
      <c r="V1496" s="7"/>
      <c r="W1496" s="7"/>
      <c r="X1496" s="10"/>
      <c r="Y1496" s="10"/>
    </row>
    <row r="1497" spans="1:25" ht="16" x14ac:dyDescent="0.35">
      <c r="A1497" s="2" t="s">
        <v>203</v>
      </c>
      <c r="B1497" s="2" t="s">
        <v>1050</v>
      </c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10">
        <f t="shared" si="79"/>
        <v>0</v>
      </c>
      <c r="V1497" s="7"/>
      <c r="W1497" s="7"/>
      <c r="X1497" s="10">
        <f t="shared" si="80"/>
        <v>0</v>
      </c>
      <c r="Y1497" s="10">
        <f t="shared" si="81"/>
        <v>0</v>
      </c>
    </row>
    <row r="1498" spans="1:25" x14ac:dyDescent="0.35">
      <c r="A1498" s="2" t="s">
        <v>204</v>
      </c>
      <c r="B1498" s="2" t="s">
        <v>1051</v>
      </c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10">
        <f t="shared" si="79"/>
        <v>0</v>
      </c>
      <c r="V1498" s="7"/>
      <c r="W1498" s="7"/>
      <c r="X1498" s="10">
        <f t="shared" si="80"/>
        <v>0</v>
      </c>
      <c r="Y1498" s="10">
        <f t="shared" si="81"/>
        <v>0</v>
      </c>
    </row>
    <row r="1499" spans="1:25" x14ac:dyDescent="0.35">
      <c r="A1499" s="2" t="s">
        <v>205</v>
      </c>
      <c r="B1499" s="2" t="s">
        <v>1052</v>
      </c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10">
        <f t="shared" si="79"/>
        <v>0</v>
      </c>
      <c r="V1499" s="7"/>
      <c r="W1499" s="7"/>
      <c r="X1499" s="10">
        <f t="shared" si="80"/>
        <v>0</v>
      </c>
      <c r="Y1499" s="10">
        <f t="shared" si="81"/>
        <v>0</v>
      </c>
    </row>
    <row r="1500" spans="1:25" ht="16" x14ac:dyDescent="0.35">
      <c r="A1500" s="2" t="s">
        <v>300</v>
      </c>
      <c r="B1500" s="2" t="s">
        <v>1162</v>
      </c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10">
        <f t="shared" si="79"/>
        <v>0</v>
      </c>
      <c r="V1500" s="7"/>
      <c r="W1500" s="7"/>
      <c r="X1500" s="10">
        <f t="shared" si="80"/>
        <v>0</v>
      </c>
      <c r="Y1500" s="10">
        <f t="shared" si="81"/>
        <v>0</v>
      </c>
    </row>
    <row r="1501" spans="1:25" x14ac:dyDescent="0.35">
      <c r="A1501" s="2" t="s">
        <v>312</v>
      </c>
      <c r="B1501" s="2" t="s">
        <v>1174</v>
      </c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10"/>
      <c r="V1501" s="7"/>
      <c r="W1501" s="7"/>
      <c r="X1501" s="10"/>
      <c r="Y1501" s="10"/>
    </row>
    <row r="1502" spans="1:25" ht="16" x14ac:dyDescent="0.35">
      <c r="A1502" s="2" t="s">
        <v>203</v>
      </c>
      <c r="B1502" s="2" t="s">
        <v>1050</v>
      </c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10">
        <f t="shared" si="79"/>
        <v>0</v>
      </c>
      <c r="V1502" s="7"/>
      <c r="W1502" s="7"/>
      <c r="X1502" s="10">
        <f t="shared" si="80"/>
        <v>0</v>
      </c>
      <c r="Y1502" s="10">
        <f t="shared" si="81"/>
        <v>0</v>
      </c>
    </row>
    <row r="1503" spans="1:25" x14ac:dyDescent="0.35">
      <c r="A1503" s="2" t="s">
        <v>313</v>
      </c>
      <c r="B1503" s="2" t="s">
        <v>1175</v>
      </c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10">
        <f t="shared" si="79"/>
        <v>0</v>
      </c>
      <c r="V1503" s="7"/>
      <c r="W1503" s="7"/>
      <c r="X1503" s="10">
        <f t="shared" si="80"/>
        <v>0</v>
      </c>
      <c r="Y1503" s="10">
        <f t="shared" si="81"/>
        <v>0</v>
      </c>
    </row>
    <row r="1504" spans="1:25" x14ac:dyDescent="0.35">
      <c r="A1504" s="2" t="s">
        <v>314</v>
      </c>
      <c r="B1504" s="2" t="s">
        <v>1176</v>
      </c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10">
        <f t="shared" si="79"/>
        <v>0</v>
      </c>
      <c r="V1504" s="7"/>
      <c r="W1504" s="7"/>
      <c r="X1504" s="10">
        <f t="shared" si="80"/>
        <v>0</v>
      </c>
      <c r="Y1504" s="10">
        <f t="shared" si="81"/>
        <v>0</v>
      </c>
    </row>
    <row r="1505" spans="1:25" x14ac:dyDescent="0.35">
      <c r="A1505" s="2" t="s">
        <v>204</v>
      </c>
      <c r="B1505" s="2" t="s">
        <v>1051</v>
      </c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10">
        <f t="shared" si="79"/>
        <v>0</v>
      </c>
      <c r="V1505" s="7"/>
      <c r="W1505" s="7"/>
      <c r="X1505" s="10">
        <f t="shared" si="80"/>
        <v>0</v>
      </c>
      <c r="Y1505" s="10">
        <f t="shared" si="81"/>
        <v>0</v>
      </c>
    </row>
    <row r="1506" spans="1:25" x14ac:dyDescent="0.35">
      <c r="A1506" s="2" t="s">
        <v>313</v>
      </c>
      <c r="B1506" s="2" t="s">
        <v>1175</v>
      </c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10">
        <f t="shared" si="79"/>
        <v>0</v>
      </c>
      <c r="V1506" s="7"/>
      <c r="W1506" s="7"/>
      <c r="X1506" s="10">
        <f t="shared" si="80"/>
        <v>0</v>
      </c>
      <c r="Y1506" s="10">
        <f t="shared" si="81"/>
        <v>0</v>
      </c>
    </row>
    <row r="1507" spans="1:25" x14ac:dyDescent="0.35">
      <c r="A1507" s="2" t="s">
        <v>314</v>
      </c>
      <c r="B1507" s="2" t="s">
        <v>1176</v>
      </c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10">
        <f t="shared" si="79"/>
        <v>0</v>
      </c>
      <c r="V1507" s="7"/>
      <c r="W1507" s="7"/>
      <c r="X1507" s="10">
        <f t="shared" si="80"/>
        <v>0</v>
      </c>
      <c r="Y1507" s="10">
        <f t="shared" si="81"/>
        <v>0</v>
      </c>
    </row>
    <row r="1508" spans="1:25" x14ac:dyDescent="0.35">
      <c r="A1508" s="2" t="s">
        <v>205</v>
      </c>
      <c r="B1508" s="2" t="s">
        <v>1052</v>
      </c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10">
        <f t="shared" si="79"/>
        <v>0</v>
      </c>
      <c r="V1508" s="7"/>
      <c r="W1508" s="7"/>
      <c r="X1508" s="10">
        <f t="shared" si="80"/>
        <v>0</v>
      </c>
      <c r="Y1508" s="10">
        <f t="shared" si="81"/>
        <v>0</v>
      </c>
    </row>
    <row r="1509" spans="1:25" x14ac:dyDescent="0.35">
      <c r="A1509" s="2" t="s">
        <v>313</v>
      </c>
      <c r="B1509" s="2" t="s">
        <v>1175</v>
      </c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10">
        <f t="shared" si="79"/>
        <v>0</v>
      </c>
      <c r="V1509" s="7"/>
      <c r="W1509" s="7"/>
      <c r="X1509" s="10">
        <f t="shared" si="80"/>
        <v>0</v>
      </c>
      <c r="Y1509" s="10">
        <f t="shared" si="81"/>
        <v>0</v>
      </c>
    </row>
    <row r="1510" spans="1:25" x14ac:dyDescent="0.35">
      <c r="A1510" s="2" t="s">
        <v>314</v>
      </c>
      <c r="B1510" s="2" t="s">
        <v>1176</v>
      </c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10">
        <f t="shared" si="79"/>
        <v>0</v>
      </c>
      <c r="V1510" s="7"/>
      <c r="W1510" s="7"/>
      <c r="X1510" s="10">
        <f t="shared" si="80"/>
        <v>0</v>
      </c>
      <c r="Y1510" s="10">
        <f t="shared" si="81"/>
        <v>0</v>
      </c>
    </row>
    <row r="1511" spans="1:25" ht="16" x14ac:dyDescent="0.35">
      <c r="A1511" s="2" t="s">
        <v>300</v>
      </c>
      <c r="B1511" s="2" t="s">
        <v>1162</v>
      </c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10">
        <f t="shared" si="79"/>
        <v>0</v>
      </c>
      <c r="V1511" s="7"/>
      <c r="W1511" s="7"/>
      <c r="X1511" s="10">
        <f t="shared" si="80"/>
        <v>0</v>
      </c>
      <c r="Y1511" s="10">
        <f t="shared" si="81"/>
        <v>0</v>
      </c>
    </row>
    <row r="1512" spans="1:25" x14ac:dyDescent="0.35">
      <c r="A1512" s="2" t="s">
        <v>313</v>
      </c>
      <c r="B1512" s="2" t="s">
        <v>1175</v>
      </c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10">
        <f t="shared" si="79"/>
        <v>0</v>
      </c>
      <c r="V1512" s="7"/>
      <c r="W1512" s="7"/>
      <c r="X1512" s="10">
        <f t="shared" si="80"/>
        <v>0</v>
      </c>
      <c r="Y1512" s="10">
        <f t="shared" si="81"/>
        <v>0</v>
      </c>
    </row>
    <row r="1513" spans="1:25" x14ac:dyDescent="0.35">
      <c r="A1513" s="2" t="s">
        <v>314</v>
      </c>
      <c r="B1513" s="2" t="s">
        <v>1176</v>
      </c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10">
        <f t="shared" si="79"/>
        <v>0</v>
      </c>
      <c r="V1513" s="7"/>
      <c r="W1513" s="7"/>
      <c r="X1513" s="10">
        <f t="shared" si="80"/>
        <v>0</v>
      </c>
      <c r="Y1513" s="10">
        <f t="shared" si="81"/>
        <v>0</v>
      </c>
    </row>
    <row r="1514" spans="1:25" x14ac:dyDescent="0.35">
      <c r="A1514" s="2" t="s">
        <v>546</v>
      </c>
      <c r="B1514" s="2" t="s">
        <v>1424</v>
      </c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10">
        <f t="shared" si="79"/>
        <v>0</v>
      </c>
      <c r="V1514" s="7"/>
      <c r="W1514" s="7"/>
      <c r="X1514" s="10">
        <f t="shared" si="80"/>
        <v>0</v>
      </c>
      <c r="Y1514" s="10">
        <f t="shared" si="81"/>
        <v>0</v>
      </c>
    </row>
    <row r="1515" spans="1:25" x14ac:dyDescent="0.35">
      <c r="A1515" s="2" t="s">
        <v>207</v>
      </c>
      <c r="B1515" s="2" t="s">
        <v>1055</v>
      </c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10"/>
      <c r="V1515" s="7"/>
      <c r="W1515" s="7"/>
      <c r="X1515" s="10"/>
      <c r="Y1515" s="10"/>
    </row>
    <row r="1516" spans="1:25" x14ac:dyDescent="0.35">
      <c r="A1516" s="2" t="s">
        <v>208</v>
      </c>
      <c r="B1516" s="2" t="s">
        <v>1056</v>
      </c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10">
        <f t="shared" si="79"/>
        <v>0</v>
      </c>
      <c r="V1516" s="7"/>
      <c r="W1516" s="7"/>
      <c r="X1516" s="10">
        <f t="shared" si="80"/>
        <v>0</v>
      </c>
      <c r="Y1516" s="10">
        <f t="shared" si="81"/>
        <v>0</v>
      </c>
    </row>
    <row r="1517" spans="1:25" x14ac:dyDescent="0.35">
      <c r="A1517" s="2" t="s">
        <v>209</v>
      </c>
      <c r="B1517" s="2" t="s">
        <v>1057</v>
      </c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10">
        <f t="shared" si="79"/>
        <v>0</v>
      </c>
      <c r="V1517" s="7"/>
      <c r="W1517" s="7"/>
      <c r="X1517" s="10">
        <f t="shared" si="80"/>
        <v>0</v>
      </c>
      <c r="Y1517" s="10">
        <f t="shared" si="81"/>
        <v>0</v>
      </c>
    </row>
    <row r="1518" spans="1:25" x14ac:dyDescent="0.35">
      <c r="A1518" s="2" t="s">
        <v>210</v>
      </c>
      <c r="B1518" s="2" t="s">
        <v>1058</v>
      </c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10">
        <f t="shared" si="79"/>
        <v>0</v>
      </c>
      <c r="V1518" s="7"/>
      <c r="W1518" s="7"/>
      <c r="X1518" s="10">
        <f t="shared" si="80"/>
        <v>0</v>
      </c>
      <c r="Y1518" s="10">
        <f t="shared" si="81"/>
        <v>0</v>
      </c>
    </row>
    <row r="1519" spans="1:25" x14ac:dyDescent="0.35">
      <c r="A1519" s="2" t="s">
        <v>211</v>
      </c>
      <c r="B1519" s="2" t="s">
        <v>1059</v>
      </c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10">
        <f t="shared" si="79"/>
        <v>0</v>
      </c>
      <c r="V1519" s="7"/>
      <c r="W1519" s="7"/>
      <c r="X1519" s="10">
        <f t="shared" si="80"/>
        <v>0</v>
      </c>
      <c r="Y1519" s="10">
        <f t="shared" si="81"/>
        <v>0</v>
      </c>
    </row>
    <row r="1520" spans="1:25" ht="16" x14ac:dyDescent="0.35">
      <c r="A1520" s="2" t="s">
        <v>547</v>
      </c>
      <c r="B1520" s="2" t="s">
        <v>1425</v>
      </c>
      <c r="C1520" s="7"/>
      <c r="D1520" s="7"/>
      <c r="E1520" s="9">
        <v>-1278743</v>
      </c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10">
        <f t="shared" si="79"/>
        <v>-1278743</v>
      </c>
      <c r="V1520" s="7"/>
      <c r="W1520" s="7"/>
      <c r="X1520" s="10">
        <f t="shared" si="80"/>
        <v>0</v>
      </c>
      <c r="Y1520" s="10">
        <f t="shared" si="81"/>
        <v>-1278743</v>
      </c>
    </row>
    <row r="1521" spans="1:25" ht="16" x14ac:dyDescent="0.35">
      <c r="A1521" s="2" t="s">
        <v>548</v>
      </c>
      <c r="B1521" s="2" t="s">
        <v>1426</v>
      </c>
      <c r="C1521" s="7"/>
      <c r="D1521" s="7"/>
      <c r="E1521" s="9">
        <v>-1278743</v>
      </c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10">
        <f t="shared" ref="U1521:U1579" si="82">SUM(C1521:T1521)</f>
        <v>-1278743</v>
      </c>
      <c r="V1521" s="7"/>
      <c r="W1521" s="7"/>
      <c r="X1521" s="10">
        <f t="shared" si="80"/>
        <v>0</v>
      </c>
      <c r="Y1521" s="10">
        <f t="shared" si="81"/>
        <v>-1278743</v>
      </c>
    </row>
    <row r="1522" spans="1:25" ht="16" x14ac:dyDescent="0.35">
      <c r="A1522" s="2" t="s">
        <v>549</v>
      </c>
      <c r="B1522" s="2" t="s">
        <v>1427</v>
      </c>
      <c r="C1522" s="7"/>
      <c r="D1522" s="7"/>
      <c r="E1522" s="9">
        <v>-746876</v>
      </c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10">
        <f t="shared" si="82"/>
        <v>-746876</v>
      </c>
      <c r="V1522" s="7"/>
      <c r="W1522" s="7"/>
      <c r="X1522" s="10">
        <f t="shared" ref="X1522:X1581" si="83">SUM(V1522:W1522)</f>
        <v>0</v>
      </c>
      <c r="Y1522" s="10">
        <f t="shared" ref="Y1522:Y1581" si="84">U1522+X1522</f>
        <v>-746876</v>
      </c>
    </row>
    <row r="1523" spans="1:25" x14ac:dyDescent="0.35">
      <c r="A1523" s="2" t="s">
        <v>383</v>
      </c>
      <c r="B1523" s="2" t="s">
        <v>1262</v>
      </c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10"/>
      <c r="V1523" s="7"/>
      <c r="W1523" s="7"/>
      <c r="X1523" s="10"/>
      <c r="Y1523" s="10"/>
    </row>
    <row r="1524" spans="1:25" x14ac:dyDescent="0.35">
      <c r="A1524" s="2" t="s">
        <v>384</v>
      </c>
      <c r="B1524" s="2" t="s">
        <v>1263</v>
      </c>
      <c r="C1524" s="7"/>
      <c r="D1524" s="7"/>
      <c r="E1524" s="9">
        <v>-746876</v>
      </c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10">
        <f t="shared" si="82"/>
        <v>-746876</v>
      </c>
      <c r="V1524" s="7"/>
      <c r="W1524" s="7"/>
      <c r="X1524" s="10">
        <f t="shared" si="83"/>
        <v>0</v>
      </c>
      <c r="Y1524" s="10">
        <f t="shared" si="84"/>
        <v>-746876</v>
      </c>
    </row>
    <row r="1525" spans="1:25" ht="16" x14ac:dyDescent="0.35">
      <c r="A1525" s="2" t="s">
        <v>385</v>
      </c>
      <c r="B1525" s="2" t="s">
        <v>1264</v>
      </c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10">
        <f t="shared" si="82"/>
        <v>0</v>
      </c>
      <c r="V1525" s="7"/>
      <c r="W1525" s="7"/>
      <c r="X1525" s="10">
        <f t="shared" si="83"/>
        <v>0</v>
      </c>
      <c r="Y1525" s="10">
        <f t="shared" si="84"/>
        <v>0</v>
      </c>
    </row>
    <row r="1526" spans="1:25" ht="16" x14ac:dyDescent="0.35">
      <c r="A1526" s="2" t="s">
        <v>386</v>
      </c>
      <c r="B1526" s="2" t="s">
        <v>1265</v>
      </c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10">
        <f t="shared" si="82"/>
        <v>0</v>
      </c>
      <c r="V1526" s="7"/>
      <c r="W1526" s="7"/>
      <c r="X1526" s="10">
        <f t="shared" si="83"/>
        <v>0</v>
      </c>
      <c r="Y1526" s="10">
        <f t="shared" si="84"/>
        <v>0</v>
      </c>
    </row>
    <row r="1527" spans="1:25" ht="16" x14ac:dyDescent="0.35">
      <c r="A1527" s="2" t="s">
        <v>387</v>
      </c>
      <c r="B1527" s="2" t="s">
        <v>1266</v>
      </c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10">
        <f t="shared" si="82"/>
        <v>0</v>
      </c>
      <c r="V1527" s="7"/>
      <c r="W1527" s="7"/>
      <c r="X1527" s="10">
        <f t="shared" si="83"/>
        <v>0</v>
      </c>
      <c r="Y1527" s="10">
        <f t="shared" si="84"/>
        <v>0</v>
      </c>
    </row>
    <row r="1528" spans="1:25" ht="16" x14ac:dyDescent="0.35">
      <c r="A1528" s="2" t="s">
        <v>394</v>
      </c>
      <c r="B1528" s="2" t="s">
        <v>1273</v>
      </c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10"/>
      <c r="V1528" s="7"/>
      <c r="W1528" s="7"/>
      <c r="X1528" s="10"/>
      <c r="Y1528" s="10"/>
    </row>
    <row r="1529" spans="1:25" x14ac:dyDescent="0.35">
      <c r="A1529" s="2" t="s">
        <v>384</v>
      </c>
      <c r="B1529" s="2" t="s">
        <v>1263</v>
      </c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10">
        <f t="shared" si="82"/>
        <v>0</v>
      </c>
      <c r="V1529" s="7"/>
      <c r="W1529" s="7"/>
      <c r="X1529" s="10">
        <f t="shared" si="83"/>
        <v>0</v>
      </c>
      <c r="Y1529" s="10">
        <f t="shared" si="84"/>
        <v>0</v>
      </c>
    </row>
    <row r="1530" spans="1:25" x14ac:dyDescent="0.35">
      <c r="A1530" s="2" t="s">
        <v>313</v>
      </c>
      <c r="B1530" s="2" t="s">
        <v>1175</v>
      </c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10">
        <f t="shared" si="82"/>
        <v>0</v>
      </c>
      <c r="V1530" s="7"/>
      <c r="W1530" s="7"/>
      <c r="X1530" s="10">
        <f t="shared" si="83"/>
        <v>0</v>
      </c>
      <c r="Y1530" s="10">
        <f t="shared" si="84"/>
        <v>0</v>
      </c>
    </row>
    <row r="1531" spans="1:25" x14ac:dyDescent="0.35">
      <c r="A1531" s="2" t="s">
        <v>314</v>
      </c>
      <c r="B1531" s="2" t="s">
        <v>1176</v>
      </c>
      <c r="C1531" s="7"/>
      <c r="D1531" s="7"/>
      <c r="E1531" s="9">
        <v>-746876</v>
      </c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10">
        <f t="shared" si="82"/>
        <v>-746876</v>
      </c>
      <c r="V1531" s="7"/>
      <c r="W1531" s="7"/>
      <c r="X1531" s="10">
        <f t="shared" si="83"/>
        <v>0</v>
      </c>
      <c r="Y1531" s="10">
        <f t="shared" si="84"/>
        <v>-746876</v>
      </c>
    </row>
    <row r="1532" spans="1:25" ht="16" x14ac:dyDescent="0.35">
      <c r="A1532" s="2" t="s">
        <v>385</v>
      </c>
      <c r="B1532" s="2" t="s">
        <v>1264</v>
      </c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10">
        <f t="shared" si="82"/>
        <v>0</v>
      </c>
      <c r="V1532" s="7"/>
      <c r="W1532" s="7"/>
      <c r="X1532" s="10">
        <f t="shared" si="83"/>
        <v>0</v>
      </c>
      <c r="Y1532" s="10">
        <f t="shared" si="84"/>
        <v>0</v>
      </c>
    </row>
    <row r="1533" spans="1:25" x14ac:dyDescent="0.35">
      <c r="A1533" s="2" t="s">
        <v>313</v>
      </c>
      <c r="B1533" s="2" t="s">
        <v>1175</v>
      </c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10">
        <f t="shared" si="82"/>
        <v>0</v>
      </c>
      <c r="V1533" s="7"/>
      <c r="W1533" s="7"/>
      <c r="X1533" s="10">
        <f t="shared" si="83"/>
        <v>0</v>
      </c>
      <c r="Y1533" s="10">
        <f t="shared" si="84"/>
        <v>0</v>
      </c>
    </row>
    <row r="1534" spans="1:25" x14ac:dyDescent="0.35">
      <c r="A1534" s="2" t="s">
        <v>314</v>
      </c>
      <c r="B1534" s="2" t="s">
        <v>1176</v>
      </c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10">
        <f t="shared" si="82"/>
        <v>0</v>
      </c>
      <c r="V1534" s="7"/>
      <c r="W1534" s="7"/>
      <c r="X1534" s="10">
        <f t="shared" si="83"/>
        <v>0</v>
      </c>
      <c r="Y1534" s="10">
        <f t="shared" si="84"/>
        <v>0</v>
      </c>
    </row>
    <row r="1535" spans="1:25" ht="16" x14ac:dyDescent="0.35">
      <c r="A1535" s="2" t="s">
        <v>386</v>
      </c>
      <c r="B1535" s="2" t="s">
        <v>1265</v>
      </c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10">
        <f t="shared" si="82"/>
        <v>0</v>
      </c>
      <c r="V1535" s="7"/>
      <c r="W1535" s="7"/>
      <c r="X1535" s="10">
        <f t="shared" si="83"/>
        <v>0</v>
      </c>
      <c r="Y1535" s="10">
        <f t="shared" si="84"/>
        <v>0</v>
      </c>
    </row>
    <row r="1536" spans="1:25" x14ac:dyDescent="0.35">
      <c r="A1536" s="2" t="s">
        <v>313</v>
      </c>
      <c r="B1536" s="2" t="s">
        <v>1175</v>
      </c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10">
        <f t="shared" si="82"/>
        <v>0</v>
      </c>
      <c r="V1536" s="7"/>
      <c r="W1536" s="7"/>
      <c r="X1536" s="10">
        <f t="shared" si="83"/>
        <v>0</v>
      </c>
      <c r="Y1536" s="10">
        <f t="shared" si="84"/>
        <v>0</v>
      </c>
    </row>
    <row r="1537" spans="1:25" x14ac:dyDescent="0.35">
      <c r="A1537" s="2" t="s">
        <v>314</v>
      </c>
      <c r="B1537" s="2" t="s">
        <v>1176</v>
      </c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10">
        <f t="shared" si="82"/>
        <v>0</v>
      </c>
      <c r="V1537" s="7"/>
      <c r="W1537" s="7"/>
      <c r="X1537" s="10">
        <f t="shared" si="83"/>
        <v>0</v>
      </c>
      <c r="Y1537" s="10">
        <f t="shared" si="84"/>
        <v>0</v>
      </c>
    </row>
    <row r="1538" spans="1:25" ht="16" x14ac:dyDescent="0.35">
      <c r="A1538" s="2" t="s">
        <v>387</v>
      </c>
      <c r="B1538" s="2" t="s">
        <v>1266</v>
      </c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10">
        <f t="shared" si="82"/>
        <v>0</v>
      </c>
      <c r="V1538" s="7"/>
      <c r="W1538" s="7"/>
      <c r="X1538" s="10">
        <f t="shared" si="83"/>
        <v>0</v>
      </c>
      <c r="Y1538" s="10">
        <f t="shared" si="84"/>
        <v>0</v>
      </c>
    </row>
    <row r="1539" spans="1:25" x14ac:dyDescent="0.35">
      <c r="A1539" s="2" t="s">
        <v>313</v>
      </c>
      <c r="B1539" s="2" t="s">
        <v>1175</v>
      </c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10">
        <f t="shared" si="82"/>
        <v>0</v>
      </c>
      <c r="V1539" s="7"/>
      <c r="W1539" s="7"/>
      <c r="X1539" s="10">
        <f t="shared" si="83"/>
        <v>0</v>
      </c>
      <c r="Y1539" s="10">
        <f t="shared" si="84"/>
        <v>0</v>
      </c>
    </row>
    <row r="1540" spans="1:25" x14ac:dyDescent="0.35">
      <c r="A1540" s="2" t="s">
        <v>314</v>
      </c>
      <c r="B1540" s="2" t="s">
        <v>1176</v>
      </c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10">
        <f t="shared" si="82"/>
        <v>0</v>
      </c>
      <c r="V1540" s="7"/>
      <c r="W1540" s="7"/>
      <c r="X1540" s="10">
        <f t="shared" si="83"/>
        <v>0</v>
      </c>
      <c r="Y1540" s="10">
        <f t="shared" si="84"/>
        <v>0</v>
      </c>
    </row>
    <row r="1541" spans="1:25" ht="16" x14ac:dyDescent="0.35">
      <c r="A1541" s="2" t="s">
        <v>550</v>
      </c>
      <c r="B1541" s="2" t="s">
        <v>1428</v>
      </c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10">
        <f t="shared" si="82"/>
        <v>0</v>
      </c>
      <c r="V1541" s="7"/>
      <c r="W1541" s="7"/>
      <c r="X1541" s="10">
        <f t="shared" si="83"/>
        <v>0</v>
      </c>
      <c r="Y1541" s="10">
        <f t="shared" si="84"/>
        <v>0</v>
      </c>
    </row>
    <row r="1542" spans="1:25" x14ac:dyDescent="0.35">
      <c r="A1542" s="2" t="s">
        <v>383</v>
      </c>
      <c r="B1542" s="2" t="s">
        <v>1262</v>
      </c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10"/>
      <c r="V1542" s="7"/>
      <c r="W1542" s="7"/>
      <c r="X1542" s="10"/>
      <c r="Y1542" s="10"/>
    </row>
    <row r="1543" spans="1:25" x14ac:dyDescent="0.35">
      <c r="A1543" s="2" t="s">
        <v>384</v>
      </c>
      <c r="B1543" s="2" t="s">
        <v>1263</v>
      </c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10">
        <f t="shared" si="82"/>
        <v>0</v>
      </c>
      <c r="V1543" s="7"/>
      <c r="W1543" s="7"/>
      <c r="X1543" s="10">
        <f t="shared" si="83"/>
        <v>0</v>
      </c>
      <c r="Y1543" s="10">
        <f t="shared" si="84"/>
        <v>0</v>
      </c>
    </row>
    <row r="1544" spans="1:25" ht="16" x14ac:dyDescent="0.35">
      <c r="A1544" s="2" t="s">
        <v>385</v>
      </c>
      <c r="B1544" s="2" t="s">
        <v>1264</v>
      </c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10">
        <f t="shared" si="82"/>
        <v>0</v>
      </c>
      <c r="V1544" s="7"/>
      <c r="W1544" s="7"/>
      <c r="X1544" s="10">
        <f t="shared" si="83"/>
        <v>0</v>
      </c>
      <c r="Y1544" s="10">
        <f t="shared" si="84"/>
        <v>0</v>
      </c>
    </row>
    <row r="1545" spans="1:25" ht="16" x14ac:dyDescent="0.35">
      <c r="A1545" s="2" t="s">
        <v>386</v>
      </c>
      <c r="B1545" s="2" t="s">
        <v>1265</v>
      </c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10">
        <f t="shared" si="82"/>
        <v>0</v>
      </c>
      <c r="V1545" s="7"/>
      <c r="W1545" s="7"/>
      <c r="X1545" s="10">
        <f t="shared" si="83"/>
        <v>0</v>
      </c>
      <c r="Y1545" s="10">
        <f t="shared" si="84"/>
        <v>0</v>
      </c>
    </row>
    <row r="1546" spans="1:25" ht="16" x14ac:dyDescent="0.35">
      <c r="A1546" s="2" t="s">
        <v>387</v>
      </c>
      <c r="B1546" s="2" t="s">
        <v>1266</v>
      </c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10">
        <f t="shared" si="82"/>
        <v>0</v>
      </c>
      <c r="V1546" s="7"/>
      <c r="W1546" s="7"/>
      <c r="X1546" s="10">
        <f t="shared" si="83"/>
        <v>0</v>
      </c>
      <c r="Y1546" s="10">
        <f t="shared" si="84"/>
        <v>0</v>
      </c>
    </row>
    <row r="1547" spans="1:25" ht="16" x14ac:dyDescent="0.35">
      <c r="A1547" s="2" t="s">
        <v>394</v>
      </c>
      <c r="B1547" s="2" t="s">
        <v>1273</v>
      </c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10"/>
      <c r="V1547" s="7"/>
      <c r="W1547" s="7"/>
      <c r="X1547" s="10"/>
      <c r="Y1547" s="10"/>
    </row>
    <row r="1548" spans="1:25" x14ac:dyDescent="0.35">
      <c r="A1548" s="2" t="s">
        <v>384</v>
      </c>
      <c r="B1548" s="2" t="s">
        <v>1263</v>
      </c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10">
        <f t="shared" si="82"/>
        <v>0</v>
      </c>
      <c r="V1548" s="7"/>
      <c r="W1548" s="7"/>
      <c r="X1548" s="10">
        <f t="shared" si="83"/>
        <v>0</v>
      </c>
      <c r="Y1548" s="10">
        <f t="shared" si="84"/>
        <v>0</v>
      </c>
    </row>
    <row r="1549" spans="1:25" x14ac:dyDescent="0.35">
      <c r="A1549" s="2" t="s">
        <v>313</v>
      </c>
      <c r="B1549" s="2" t="s">
        <v>1175</v>
      </c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10">
        <f t="shared" si="82"/>
        <v>0</v>
      </c>
      <c r="V1549" s="7"/>
      <c r="W1549" s="7"/>
      <c r="X1549" s="10">
        <f t="shared" si="83"/>
        <v>0</v>
      </c>
      <c r="Y1549" s="10">
        <f t="shared" si="84"/>
        <v>0</v>
      </c>
    </row>
    <row r="1550" spans="1:25" x14ac:dyDescent="0.35">
      <c r="A1550" s="2" t="s">
        <v>314</v>
      </c>
      <c r="B1550" s="2" t="s">
        <v>1176</v>
      </c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10">
        <f t="shared" si="82"/>
        <v>0</v>
      </c>
      <c r="V1550" s="7"/>
      <c r="W1550" s="7"/>
      <c r="X1550" s="10">
        <f t="shared" si="83"/>
        <v>0</v>
      </c>
      <c r="Y1550" s="10">
        <f t="shared" si="84"/>
        <v>0</v>
      </c>
    </row>
    <row r="1551" spans="1:25" ht="16" x14ac:dyDescent="0.35">
      <c r="A1551" s="2" t="s">
        <v>385</v>
      </c>
      <c r="B1551" s="2" t="s">
        <v>1264</v>
      </c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10">
        <f t="shared" si="82"/>
        <v>0</v>
      </c>
      <c r="V1551" s="7"/>
      <c r="W1551" s="7"/>
      <c r="X1551" s="10">
        <f t="shared" si="83"/>
        <v>0</v>
      </c>
      <c r="Y1551" s="10">
        <f t="shared" si="84"/>
        <v>0</v>
      </c>
    </row>
    <row r="1552" spans="1:25" x14ac:dyDescent="0.35">
      <c r="A1552" s="2" t="s">
        <v>313</v>
      </c>
      <c r="B1552" s="2" t="s">
        <v>1175</v>
      </c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10">
        <f t="shared" si="82"/>
        <v>0</v>
      </c>
      <c r="V1552" s="7"/>
      <c r="W1552" s="7"/>
      <c r="X1552" s="10">
        <f t="shared" si="83"/>
        <v>0</v>
      </c>
      <c r="Y1552" s="10">
        <f t="shared" si="84"/>
        <v>0</v>
      </c>
    </row>
    <row r="1553" spans="1:25" x14ac:dyDescent="0.35">
      <c r="A1553" s="2" t="s">
        <v>314</v>
      </c>
      <c r="B1553" s="2" t="s">
        <v>1176</v>
      </c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10">
        <f t="shared" si="82"/>
        <v>0</v>
      </c>
      <c r="V1553" s="7"/>
      <c r="W1553" s="7"/>
      <c r="X1553" s="10">
        <f t="shared" si="83"/>
        <v>0</v>
      </c>
      <c r="Y1553" s="10">
        <f t="shared" si="84"/>
        <v>0</v>
      </c>
    </row>
    <row r="1554" spans="1:25" ht="16" x14ac:dyDescent="0.35">
      <c r="A1554" s="2" t="s">
        <v>386</v>
      </c>
      <c r="B1554" s="2" t="s">
        <v>1265</v>
      </c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10">
        <f t="shared" si="82"/>
        <v>0</v>
      </c>
      <c r="V1554" s="7"/>
      <c r="W1554" s="7"/>
      <c r="X1554" s="10">
        <f t="shared" si="83"/>
        <v>0</v>
      </c>
      <c r="Y1554" s="10">
        <f t="shared" si="84"/>
        <v>0</v>
      </c>
    </row>
    <row r="1555" spans="1:25" x14ac:dyDescent="0.35">
      <c r="A1555" s="2" t="s">
        <v>313</v>
      </c>
      <c r="B1555" s="2" t="s">
        <v>1175</v>
      </c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10">
        <f t="shared" si="82"/>
        <v>0</v>
      </c>
      <c r="V1555" s="7"/>
      <c r="W1555" s="7"/>
      <c r="X1555" s="10">
        <f t="shared" si="83"/>
        <v>0</v>
      </c>
      <c r="Y1555" s="10">
        <f t="shared" si="84"/>
        <v>0</v>
      </c>
    </row>
    <row r="1556" spans="1:25" x14ac:dyDescent="0.35">
      <c r="A1556" s="2" t="s">
        <v>314</v>
      </c>
      <c r="B1556" s="2" t="s">
        <v>1176</v>
      </c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10">
        <f t="shared" si="82"/>
        <v>0</v>
      </c>
      <c r="V1556" s="7"/>
      <c r="W1556" s="7"/>
      <c r="X1556" s="10">
        <f t="shared" si="83"/>
        <v>0</v>
      </c>
      <c r="Y1556" s="10">
        <f t="shared" si="84"/>
        <v>0</v>
      </c>
    </row>
    <row r="1557" spans="1:25" ht="16" x14ac:dyDescent="0.35">
      <c r="A1557" s="2" t="s">
        <v>387</v>
      </c>
      <c r="B1557" s="2" t="s">
        <v>1266</v>
      </c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10">
        <f t="shared" si="82"/>
        <v>0</v>
      </c>
      <c r="V1557" s="7"/>
      <c r="W1557" s="7"/>
      <c r="X1557" s="10">
        <f t="shared" si="83"/>
        <v>0</v>
      </c>
      <c r="Y1557" s="10">
        <f t="shared" si="84"/>
        <v>0</v>
      </c>
    </row>
    <row r="1558" spans="1:25" x14ac:dyDescent="0.35">
      <c r="A1558" s="2" t="s">
        <v>313</v>
      </c>
      <c r="B1558" s="2" t="s">
        <v>1175</v>
      </c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10">
        <f t="shared" si="82"/>
        <v>0</v>
      </c>
      <c r="V1558" s="7"/>
      <c r="W1558" s="7"/>
      <c r="X1558" s="10">
        <f t="shared" si="83"/>
        <v>0</v>
      </c>
      <c r="Y1558" s="10">
        <f t="shared" si="84"/>
        <v>0</v>
      </c>
    </row>
    <row r="1559" spans="1:25" x14ac:dyDescent="0.35">
      <c r="A1559" s="2" t="s">
        <v>314</v>
      </c>
      <c r="B1559" s="2" t="s">
        <v>1176</v>
      </c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10">
        <f t="shared" si="82"/>
        <v>0</v>
      </c>
      <c r="V1559" s="7"/>
      <c r="W1559" s="7"/>
      <c r="X1559" s="10">
        <f t="shared" si="83"/>
        <v>0</v>
      </c>
      <c r="Y1559" s="10">
        <f t="shared" si="84"/>
        <v>0</v>
      </c>
    </row>
    <row r="1560" spans="1:25" ht="16" x14ac:dyDescent="0.35">
      <c r="A1560" s="2" t="s">
        <v>551</v>
      </c>
      <c r="B1560" s="2" t="s">
        <v>1429</v>
      </c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10">
        <f t="shared" si="82"/>
        <v>0</v>
      </c>
      <c r="V1560" s="7"/>
      <c r="W1560" s="7"/>
      <c r="X1560" s="10">
        <f t="shared" si="83"/>
        <v>0</v>
      </c>
      <c r="Y1560" s="10">
        <f t="shared" si="84"/>
        <v>0</v>
      </c>
    </row>
    <row r="1561" spans="1:25" x14ac:dyDescent="0.35">
      <c r="A1561" s="2" t="s">
        <v>383</v>
      </c>
      <c r="B1561" s="2" t="s">
        <v>1262</v>
      </c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10"/>
      <c r="V1561" s="7"/>
      <c r="W1561" s="7"/>
      <c r="X1561" s="10"/>
      <c r="Y1561" s="10"/>
    </row>
    <row r="1562" spans="1:25" x14ac:dyDescent="0.35">
      <c r="A1562" s="2" t="s">
        <v>384</v>
      </c>
      <c r="B1562" s="2" t="s">
        <v>1263</v>
      </c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10">
        <f t="shared" si="82"/>
        <v>0</v>
      </c>
      <c r="V1562" s="7"/>
      <c r="W1562" s="7"/>
      <c r="X1562" s="10">
        <f t="shared" si="83"/>
        <v>0</v>
      </c>
      <c r="Y1562" s="10">
        <f t="shared" si="84"/>
        <v>0</v>
      </c>
    </row>
    <row r="1563" spans="1:25" ht="16" x14ac:dyDescent="0.35">
      <c r="A1563" s="2" t="s">
        <v>385</v>
      </c>
      <c r="B1563" s="2" t="s">
        <v>1264</v>
      </c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10">
        <f t="shared" si="82"/>
        <v>0</v>
      </c>
      <c r="V1563" s="7"/>
      <c r="W1563" s="7"/>
      <c r="X1563" s="10">
        <f t="shared" si="83"/>
        <v>0</v>
      </c>
      <c r="Y1563" s="10">
        <f t="shared" si="84"/>
        <v>0</v>
      </c>
    </row>
    <row r="1564" spans="1:25" ht="16" x14ac:dyDescent="0.35">
      <c r="A1564" s="2" t="s">
        <v>386</v>
      </c>
      <c r="B1564" s="2" t="s">
        <v>1265</v>
      </c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10">
        <f t="shared" si="82"/>
        <v>0</v>
      </c>
      <c r="V1564" s="7"/>
      <c r="W1564" s="7"/>
      <c r="X1564" s="10">
        <f t="shared" si="83"/>
        <v>0</v>
      </c>
      <c r="Y1564" s="10">
        <f t="shared" si="84"/>
        <v>0</v>
      </c>
    </row>
    <row r="1565" spans="1:25" ht="16" x14ac:dyDescent="0.35">
      <c r="A1565" s="2" t="s">
        <v>387</v>
      </c>
      <c r="B1565" s="2" t="s">
        <v>1266</v>
      </c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10">
        <f t="shared" si="82"/>
        <v>0</v>
      </c>
      <c r="V1565" s="7"/>
      <c r="W1565" s="7"/>
      <c r="X1565" s="10">
        <f t="shared" si="83"/>
        <v>0</v>
      </c>
      <c r="Y1565" s="10">
        <f t="shared" si="84"/>
        <v>0</v>
      </c>
    </row>
    <row r="1566" spans="1:25" ht="16" x14ac:dyDescent="0.35">
      <c r="A1566" s="2" t="s">
        <v>394</v>
      </c>
      <c r="B1566" s="2" t="s">
        <v>1273</v>
      </c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10"/>
      <c r="V1566" s="7"/>
      <c r="W1566" s="7"/>
      <c r="X1566" s="10"/>
      <c r="Y1566" s="10"/>
    </row>
    <row r="1567" spans="1:25" x14ac:dyDescent="0.35">
      <c r="A1567" s="2" t="s">
        <v>384</v>
      </c>
      <c r="B1567" s="2" t="s">
        <v>1263</v>
      </c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10">
        <f t="shared" si="82"/>
        <v>0</v>
      </c>
      <c r="V1567" s="7"/>
      <c r="W1567" s="7"/>
      <c r="X1567" s="10">
        <f t="shared" si="83"/>
        <v>0</v>
      </c>
      <c r="Y1567" s="10">
        <f t="shared" si="84"/>
        <v>0</v>
      </c>
    </row>
    <row r="1568" spans="1:25" x14ac:dyDescent="0.35">
      <c r="A1568" s="2" t="s">
        <v>313</v>
      </c>
      <c r="B1568" s="2" t="s">
        <v>1175</v>
      </c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10">
        <f t="shared" si="82"/>
        <v>0</v>
      </c>
      <c r="V1568" s="7"/>
      <c r="W1568" s="7"/>
      <c r="X1568" s="10">
        <f t="shared" si="83"/>
        <v>0</v>
      </c>
      <c r="Y1568" s="10">
        <f t="shared" si="84"/>
        <v>0</v>
      </c>
    </row>
    <row r="1569" spans="1:25" x14ac:dyDescent="0.35">
      <c r="A1569" s="2" t="s">
        <v>314</v>
      </c>
      <c r="B1569" s="2" t="s">
        <v>1176</v>
      </c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10">
        <f t="shared" si="82"/>
        <v>0</v>
      </c>
      <c r="V1569" s="7"/>
      <c r="W1569" s="7"/>
      <c r="X1569" s="10">
        <f t="shared" si="83"/>
        <v>0</v>
      </c>
      <c r="Y1569" s="10">
        <f t="shared" si="84"/>
        <v>0</v>
      </c>
    </row>
    <row r="1570" spans="1:25" ht="16" x14ac:dyDescent="0.35">
      <c r="A1570" s="2" t="s">
        <v>385</v>
      </c>
      <c r="B1570" s="2" t="s">
        <v>1264</v>
      </c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10">
        <f t="shared" si="82"/>
        <v>0</v>
      </c>
      <c r="V1570" s="7"/>
      <c r="W1570" s="7"/>
      <c r="X1570" s="10">
        <f t="shared" si="83"/>
        <v>0</v>
      </c>
      <c r="Y1570" s="10">
        <f t="shared" si="84"/>
        <v>0</v>
      </c>
    </row>
    <row r="1571" spans="1:25" x14ac:dyDescent="0.35">
      <c r="A1571" s="2" t="s">
        <v>313</v>
      </c>
      <c r="B1571" s="2" t="s">
        <v>1175</v>
      </c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10">
        <f t="shared" si="82"/>
        <v>0</v>
      </c>
      <c r="V1571" s="7"/>
      <c r="W1571" s="7"/>
      <c r="X1571" s="10">
        <f t="shared" si="83"/>
        <v>0</v>
      </c>
      <c r="Y1571" s="10">
        <f t="shared" si="84"/>
        <v>0</v>
      </c>
    </row>
    <row r="1572" spans="1:25" x14ac:dyDescent="0.35">
      <c r="A1572" s="2" t="s">
        <v>314</v>
      </c>
      <c r="B1572" s="2" t="s">
        <v>1176</v>
      </c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10">
        <f t="shared" si="82"/>
        <v>0</v>
      </c>
      <c r="V1572" s="7"/>
      <c r="W1572" s="7"/>
      <c r="X1572" s="10">
        <f t="shared" si="83"/>
        <v>0</v>
      </c>
      <c r="Y1572" s="10">
        <f t="shared" si="84"/>
        <v>0</v>
      </c>
    </row>
    <row r="1573" spans="1:25" ht="16" x14ac:dyDescent="0.35">
      <c r="A1573" s="2" t="s">
        <v>386</v>
      </c>
      <c r="B1573" s="2" t="s">
        <v>1265</v>
      </c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10">
        <f t="shared" si="82"/>
        <v>0</v>
      </c>
      <c r="V1573" s="7"/>
      <c r="W1573" s="7"/>
      <c r="X1573" s="10">
        <f t="shared" si="83"/>
        <v>0</v>
      </c>
      <c r="Y1573" s="10">
        <f t="shared" si="84"/>
        <v>0</v>
      </c>
    </row>
    <row r="1574" spans="1:25" x14ac:dyDescent="0.35">
      <c r="A1574" s="2" t="s">
        <v>313</v>
      </c>
      <c r="B1574" s="2" t="s">
        <v>1175</v>
      </c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10">
        <f t="shared" si="82"/>
        <v>0</v>
      </c>
      <c r="V1574" s="7"/>
      <c r="W1574" s="7"/>
      <c r="X1574" s="10">
        <f t="shared" si="83"/>
        <v>0</v>
      </c>
      <c r="Y1574" s="10">
        <f t="shared" si="84"/>
        <v>0</v>
      </c>
    </row>
    <row r="1575" spans="1:25" x14ac:dyDescent="0.35">
      <c r="A1575" s="2" t="s">
        <v>314</v>
      </c>
      <c r="B1575" s="2" t="s">
        <v>1176</v>
      </c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10">
        <f t="shared" si="82"/>
        <v>0</v>
      </c>
      <c r="V1575" s="7"/>
      <c r="W1575" s="7"/>
      <c r="X1575" s="10">
        <f t="shared" si="83"/>
        <v>0</v>
      </c>
      <c r="Y1575" s="10">
        <f t="shared" si="84"/>
        <v>0</v>
      </c>
    </row>
    <row r="1576" spans="1:25" ht="16" x14ac:dyDescent="0.35">
      <c r="A1576" s="2" t="s">
        <v>387</v>
      </c>
      <c r="B1576" s="2" t="s">
        <v>1266</v>
      </c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10">
        <f t="shared" si="82"/>
        <v>0</v>
      </c>
      <c r="V1576" s="7"/>
      <c r="W1576" s="7"/>
      <c r="X1576" s="10">
        <f t="shared" si="83"/>
        <v>0</v>
      </c>
      <c r="Y1576" s="10">
        <f t="shared" si="84"/>
        <v>0</v>
      </c>
    </row>
    <row r="1577" spans="1:25" x14ac:dyDescent="0.35">
      <c r="A1577" s="2" t="s">
        <v>313</v>
      </c>
      <c r="B1577" s="2" t="s">
        <v>1175</v>
      </c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10">
        <f t="shared" si="82"/>
        <v>0</v>
      </c>
      <c r="V1577" s="7"/>
      <c r="W1577" s="7"/>
      <c r="X1577" s="10">
        <f t="shared" si="83"/>
        <v>0</v>
      </c>
      <c r="Y1577" s="10">
        <f t="shared" si="84"/>
        <v>0</v>
      </c>
    </row>
    <row r="1578" spans="1:25" x14ac:dyDescent="0.35">
      <c r="A1578" s="2" t="s">
        <v>314</v>
      </c>
      <c r="B1578" s="2" t="s">
        <v>1176</v>
      </c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10">
        <f t="shared" si="82"/>
        <v>0</v>
      </c>
      <c r="V1578" s="7"/>
      <c r="W1578" s="7"/>
      <c r="X1578" s="10">
        <f t="shared" si="83"/>
        <v>0</v>
      </c>
      <c r="Y1578" s="10">
        <f t="shared" si="84"/>
        <v>0</v>
      </c>
    </row>
    <row r="1579" spans="1:25" ht="16" x14ac:dyDescent="0.35">
      <c r="A1579" s="2" t="s">
        <v>552</v>
      </c>
      <c r="B1579" s="2" t="s">
        <v>1430</v>
      </c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10">
        <f t="shared" si="82"/>
        <v>0</v>
      </c>
      <c r="V1579" s="7"/>
      <c r="W1579" s="7"/>
      <c r="X1579" s="10">
        <f t="shared" si="83"/>
        <v>0</v>
      </c>
      <c r="Y1579" s="10">
        <f t="shared" si="84"/>
        <v>0</v>
      </c>
    </row>
    <row r="1580" spans="1:25" x14ac:dyDescent="0.35">
      <c r="A1580" s="2" t="s">
        <v>383</v>
      </c>
      <c r="B1580" s="2" t="s">
        <v>1262</v>
      </c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10"/>
      <c r="V1580" s="7"/>
      <c r="W1580" s="7"/>
      <c r="X1580" s="10"/>
      <c r="Y1580" s="10"/>
    </row>
    <row r="1581" spans="1:25" x14ac:dyDescent="0.35">
      <c r="A1581" s="2" t="s">
        <v>384</v>
      </c>
      <c r="B1581" s="2" t="s">
        <v>1263</v>
      </c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10">
        <f t="shared" ref="U1581:U1644" si="85">SUM(C1581:T1581)</f>
        <v>0</v>
      </c>
      <c r="V1581" s="7"/>
      <c r="W1581" s="7"/>
      <c r="X1581" s="10">
        <f t="shared" si="83"/>
        <v>0</v>
      </c>
      <c r="Y1581" s="10">
        <f t="shared" si="84"/>
        <v>0</v>
      </c>
    </row>
    <row r="1582" spans="1:25" ht="16" x14ac:dyDescent="0.35">
      <c r="A1582" s="2" t="s">
        <v>385</v>
      </c>
      <c r="B1582" s="2" t="s">
        <v>1264</v>
      </c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10">
        <f t="shared" si="85"/>
        <v>0</v>
      </c>
      <c r="V1582" s="7"/>
      <c r="W1582" s="7"/>
      <c r="X1582" s="10">
        <f t="shared" ref="X1582:X1644" si="86">SUM(V1582:W1582)</f>
        <v>0</v>
      </c>
      <c r="Y1582" s="10">
        <f t="shared" ref="Y1582:Y1644" si="87">U1582+X1582</f>
        <v>0</v>
      </c>
    </row>
    <row r="1583" spans="1:25" ht="16" x14ac:dyDescent="0.35">
      <c r="A1583" s="2" t="s">
        <v>386</v>
      </c>
      <c r="B1583" s="2" t="s">
        <v>1265</v>
      </c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10">
        <f t="shared" si="85"/>
        <v>0</v>
      </c>
      <c r="V1583" s="7"/>
      <c r="W1583" s="7"/>
      <c r="X1583" s="10">
        <f t="shared" si="86"/>
        <v>0</v>
      </c>
      <c r="Y1583" s="10">
        <f t="shared" si="87"/>
        <v>0</v>
      </c>
    </row>
    <row r="1584" spans="1:25" ht="16" x14ac:dyDescent="0.35">
      <c r="A1584" s="2" t="s">
        <v>387</v>
      </c>
      <c r="B1584" s="2" t="s">
        <v>1266</v>
      </c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10">
        <f t="shared" si="85"/>
        <v>0</v>
      </c>
      <c r="V1584" s="7"/>
      <c r="W1584" s="7"/>
      <c r="X1584" s="10">
        <f t="shared" si="86"/>
        <v>0</v>
      </c>
      <c r="Y1584" s="10">
        <f t="shared" si="87"/>
        <v>0</v>
      </c>
    </row>
    <row r="1585" spans="1:25" ht="16" x14ac:dyDescent="0.35">
      <c r="A1585" s="2" t="s">
        <v>394</v>
      </c>
      <c r="B1585" s="2" t="s">
        <v>1273</v>
      </c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10"/>
      <c r="V1585" s="7"/>
      <c r="W1585" s="7"/>
      <c r="X1585" s="10"/>
      <c r="Y1585" s="10"/>
    </row>
    <row r="1586" spans="1:25" x14ac:dyDescent="0.35">
      <c r="A1586" s="2" t="s">
        <v>384</v>
      </c>
      <c r="B1586" s="2" t="s">
        <v>1263</v>
      </c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10">
        <f t="shared" si="85"/>
        <v>0</v>
      </c>
      <c r="V1586" s="7"/>
      <c r="W1586" s="7"/>
      <c r="X1586" s="10">
        <f t="shared" si="86"/>
        <v>0</v>
      </c>
      <c r="Y1586" s="10">
        <f t="shared" si="87"/>
        <v>0</v>
      </c>
    </row>
    <row r="1587" spans="1:25" x14ac:dyDescent="0.35">
      <c r="A1587" s="2" t="s">
        <v>313</v>
      </c>
      <c r="B1587" s="2" t="s">
        <v>1175</v>
      </c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10">
        <f t="shared" si="85"/>
        <v>0</v>
      </c>
      <c r="V1587" s="7"/>
      <c r="W1587" s="7"/>
      <c r="X1587" s="10">
        <f t="shared" si="86"/>
        <v>0</v>
      </c>
      <c r="Y1587" s="10">
        <f t="shared" si="87"/>
        <v>0</v>
      </c>
    </row>
    <row r="1588" spans="1:25" x14ac:dyDescent="0.35">
      <c r="A1588" s="2" t="s">
        <v>314</v>
      </c>
      <c r="B1588" s="2" t="s">
        <v>1176</v>
      </c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10">
        <f t="shared" si="85"/>
        <v>0</v>
      </c>
      <c r="V1588" s="7"/>
      <c r="W1588" s="7"/>
      <c r="X1588" s="10">
        <f t="shared" si="86"/>
        <v>0</v>
      </c>
      <c r="Y1588" s="10">
        <f t="shared" si="87"/>
        <v>0</v>
      </c>
    </row>
    <row r="1589" spans="1:25" ht="16" x14ac:dyDescent="0.35">
      <c r="A1589" s="2" t="s">
        <v>385</v>
      </c>
      <c r="B1589" s="2" t="s">
        <v>1264</v>
      </c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10">
        <f t="shared" si="85"/>
        <v>0</v>
      </c>
      <c r="V1589" s="7"/>
      <c r="W1589" s="7"/>
      <c r="X1589" s="10">
        <f t="shared" si="86"/>
        <v>0</v>
      </c>
      <c r="Y1589" s="10">
        <f t="shared" si="87"/>
        <v>0</v>
      </c>
    </row>
    <row r="1590" spans="1:25" x14ac:dyDescent="0.35">
      <c r="A1590" s="2" t="s">
        <v>313</v>
      </c>
      <c r="B1590" s="2" t="s">
        <v>1175</v>
      </c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10">
        <f t="shared" si="85"/>
        <v>0</v>
      </c>
      <c r="V1590" s="7"/>
      <c r="W1590" s="7"/>
      <c r="X1590" s="10">
        <f t="shared" si="86"/>
        <v>0</v>
      </c>
      <c r="Y1590" s="10">
        <f t="shared" si="87"/>
        <v>0</v>
      </c>
    </row>
    <row r="1591" spans="1:25" x14ac:dyDescent="0.35">
      <c r="A1591" s="2" t="s">
        <v>314</v>
      </c>
      <c r="B1591" s="2" t="s">
        <v>1176</v>
      </c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10">
        <f t="shared" si="85"/>
        <v>0</v>
      </c>
      <c r="V1591" s="7"/>
      <c r="W1591" s="7"/>
      <c r="X1591" s="10">
        <f t="shared" si="86"/>
        <v>0</v>
      </c>
      <c r="Y1591" s="10">
        <f t="shared" si="87"/>
        <v>0</v>
      </c>
    </row>
    <row r="1592" spans="1:25" ht="16" x14ac:dyDescent="0.35">
      <c r="A1592" s="2" t="s">
        <v>386</v>
      </c>
      <c r="B1592" s="2" t="s">
        <v>1265</v>
      </c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10">
        <f t="shared" si="85"/>
        <v>0</v>
      </c>
      <c r="V1592" s="7"/>
      <c r="W1592" s="7"/>
      <c r="X1592" s="10">
        <f t="shared" si="86"/>
        <v>0</v>
      </c>
      <c r="Y1592" s="10">
        <f t="shared" si="87"/>
        <v>0</v>
      </c>
    </row>
    <row r="1593" spans="1:25" x14ac:dyDescent="0.35">
      <c r="A1593" s="2" t="s">
        <v>313</v>
      </c>
      <c r="B1593" s="2" t="s">
        <v>1175</v>
      </c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10">
        <f t="shared" si="85"/>
        <v>0</v>
      </c>
      <c r="V1593" s="7"/>
      <c r="W1593" s="7"/>
      <c r="X1593" s="10">
        <f t="shared" si="86"/>
        <v>0</v>
      </c>
      <c r="Y1593" s="10">
        <f t="shared" si="87"/>
        <v>0</v>
      </c>
    </row>
    <row r="1594" spans="1:25" x14ac:dyDescent="0.35">
      <c r="A1594" s="2" t="s">
        <v>314</v>
      </c>
      <c r="B1594" s="2" t="s">
        <v>1176</v>
      </c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10">
        <f t="shared" si="85"/>
        <v>0</v>
      </c>
      <c r="V1594" s="7"/>
      <c r="W1594" s="7"/>
      <c r="X1594" s="10">
        <f t="shared" si="86"/>
        <v>0</v>
      </c>
      <c r="Y1594" s="10">
        <f t="shared" si="87"/>
        <v>0</v>
      </c>
    </row>
    <row r="1595" spans="1:25" ht="16" x14ac:dyDescent="0.35">
      <c r="A1595" s="2" t="s">
        <v>387</v>
      </c>
      <c r="B1595" s="2" t="s">
        <v>1266</v>
      </c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10">
        <f t="shared" si="85"/>
        <v>0</v>
      </c>
      <c r="V1595" s="7"/>
      <c r="W1595" s="7"/>
      <c r="X1595" s="10">
        <f t="shared" si="86"/>
        <v>0</v>
      </c>
      <c r="Y1595" s="10">
        <f t="shared" si="87"/>
        <v>0</v>
      </c>
    </row>
    <row r="1596" spans="1:25" x14ac:dyDescent="0.35">
      <c r="A1596" s="2" t="s">
        <v>313</v>
      </c>
      <c r="B1596" s="2" t="s">
        <v>1175</v>
      </c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10">
        <f t="shared" si="85"/>
        <v>0</v>
      </c>
      <c r="V1596" s="7"/>
      <c r="W1596" s="7"/>
      <c r="X1596" s="10">
        <f t="shared" si="86"/>
        <v>0</v>
      </c>
      <c r="Y1596" s="10">
        <f t="shared" si="87"/>
        <v>0</v>
      </c>
    </row>
    <row r="1597" spans="1:25" x14ac:dyDescent="0.35">
      <c r="A1597" s="2" t="s">
        <v>314</v>
      </c>
      <c r="B1597" s="2" t="s">
        <v>1176</v>
      </c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10">
        <f t="shared" si="85"/>
        <v>0</v>
      </c>
      <c r="V1597" s="7"/>
      <c r="W1597" s="7"/>
      <c r="X1597" s="10">
        <f t="shared" si="86"/>
        <v>0</v>
      </c>
      <c r="Y1597" s="10">
        <f t="shared" si="87"/>
        <v>0</v>
      </c>
    </row>
    <row r="1598" spans="1:25" x14ac:dyDescent="0.35">
      <c r="A1598" s="2" t="s">
        <v>553</v>
      </c>
      <c r="B1598" s="2" t="s">
        <v>1431</v>
      </c>
      <c r="C1598" s="7"/>
      <c r="D1598" s="7"/>
      <c r="E1598" s="9">
        <v>-531867</v>
      </c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10">
        <f t="shared" si="85"/>
        <v>-531867</v>
      </c>
      <c r="V1598" s="7"/>
      <c r="W1598" s="7"/>
      <c r="X1598" s="10">
        <f t="shared" si="86"/>
        <v>0</v>
      </c>
      <c r="Y1598" s="10">
        <f t="shared" si="87"/>
        <v>-531867</v>
      </c>
    </row>
    <row r="1599" spans="1:25" x14ac:dyDescent="0.35">
      <c r="A1599" s="2" t="s">
        <v>383</v>
      </c>
      <c r="B1599" s="2" t="s">
        <v>1262</v>
      </c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10"/>
      <c r="V1599" s="7"/>
      <c r="W1599" s="7"/>
      <c r="X1599" s="10"/>
      <c r="Y1599" s="10"/>
    </row>
    <row r="1600" spans="1:25" x14ac:dyDescent="0.35">
      <c r="A1600" s="2" t="s">
        <v>384</v>
      </c>
      <c r="B1600" s="2" t="s">
        <v>1263</v>
      </c>
      <c r="C1600" s="7"/>
      <c r="D1600" s="7"/>
      <c r="E1600" s="9">
        <v>-531867</v>
      </c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10">
        <f t="shared" si="85"/>
        <v>-531867</v>
      </c>
      <c r="V1600" s="7"/>
      <c r="W1600" s="7"/>
      <c r="X1600" s="10">
        <f t="shared" si="86"/>
        <v>0</v>
      </c>
      <c r="Y1600" s="10">
        <f t="shared" si="87"/>
        <v>-531867</v>
      </c>
    </row>
    <row r="1601" spans="1:25" ht="16" x14ac:dyDescent="0.35">
      <c r="A1601" s="2" t="s">
        <v>385</v>
      </c>
      <c r="B1601" s="2" t="s">
        <v>1264</v>
      </c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10">
        <f t="shared" si="85"/>
        <v>0</v>
      </c>
      <c r="V1601" s="7"/>
      <c r="W1601" s="7"/>
      <c r="X1601" s="10">
        <f t="shared" si="86"/>
        <v>0</v>
      </c>
      <c r="Y1601" s="10">
        <f t="shared" si="87"/>
        <v>0</v>
      </c>
    </row>
    <row r="1602" spans="1:25" ht="16" x14ac:dyDescent="0.35">
      <c r="A1602" s="2" t="s">
        <v>386</v>
      </c>
      <c r="B1602" s="2" t="s">
        <v>1265</v>
      </c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10">
        <f t="shared" si="85"/>
        <v>0</v>
      </c>
      <c r="V1602" s="7"/>
      <c r="W1602" s="7"/>
      <c r="X1602" s="10">
        <f t="shared" si="86"/>
        <v>0</v>
      </c>
      <c r="Y1602" s="10">
        <f t="shared" si="87"/>
        <v>0</v>
      </c>
    </row>
    <row r="1603" spans="1:25" ht="16" x14ac:dyDescent="0.35">
      <c r="A1603" s="2" t="s">
        <v>387</v>
      </c>
      <c r="B1603" s="2" t="s">
        <v>1266</v>
      </c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10">
        <f t="shared" si="85"/>
        <v>0</v>
      </c>
      <c r="V1603" s="7"/>
      <c r="W1603" s="7"/>
      <c r="X1603" s="10">
        <f t="shared" si="86"/>
        <v>0</v>
      </c>
      <c r="Y1603" s="10">
        <f t="shared" si="87"/>
        <v>0</v>
      </c>
    </row>
    <row r="1604" spans="1:25" ht="16" x14ac:dyDescent="0.35">
      <c r="A1604" s="2" t="s">
        <v>394</v>
      </c>
      <c r="B1604" s="2" t="s">
        <v>1273</v>
      </c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10"/>
      <c r="V1604" s="7"/>
      <c r="W1604" s="7"/>
      <c r="X1604" s="10"/>
      <c r="Y1604" s="10"/>
    </row>
    <row r="1605" spans="1:25" x14ac:dyDescent="0.35">
      <c r="A1605" s="2" t="s">
        <v>384</v>
      </c>
      <c r="B1605" s="2" t="s">
        <v>1263</v>
      </c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10">
        <f t="shared" si="85"/>
        <v>0</v>
      </c>
      <c r="V1605" s="7"/>
      <c r="W1605" s="7"/>
      <c r="X1605" s="10">
        <f t="shared" si="86"/>
        <v>0</v>
      </c>
      <c r="Y1605" s="10">
        <f t="shared" si="87"/>
        <v>0</v>
      </c>
    </row>
    <row r="1606" spans="1:25" x14ac:dyDescent="0.35">
      <c r="A1606" s="2" t="s">
        <v>313</v>
      </c>
      <c r="B1606" s="2" t="s">
        <v>1175</v>
      </c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10">
        <f t="shared" si="85"/>
        <v>0</v>
      </c>
      <c r="V1606" s="7"/>
      <c r="W1606" s="7"/>
      <c r="X1606" s="10">
        <f t="shared" si="86"/>
        <v>0</v>
      </c>
      <c r="Y1606" s="10">
        <f t="shared" si="87"/>
        <v>0</v>
      </c>
    </row>
    <row r="1607" spans="1:25" x14ac:dyDescent="0.35">
      <c r="A1607" s="2" t="s">
        <v>314</v>
      </c>
      <c r="B1607" s="2" t="s">
        <v>1176</v>
      </c>
      <c r="C1607" s="7"/>
      <c r="D1607" s="7"/>
      <c r="E1607" s="9">
        <v>-531867</v>
      </c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10">
        <f t="shared" si="85"/>
        <v>-531867</v>
      </c>
      <c r="V1607" s="7"/>
      <c r="W1607" s="7"/>
      <c r="X1607" s="10">
        <f t="shared" si="86"/>
        <v>0</v>
      </c>
      <c r="Y1607" s="10">
        <f t="shared" si="87"/>
        <v>-531867</v>
      </c>
    </row>
    <row r="1608" spans="1:25" ht="16" x14ac:dyDescent="0.35">
      <c r="A1608" s="2" t="s">
        <v>385</v>
      </c>
      <c r="B1608" s="2" t="s">
        <v>1264</v>
      </c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10">
        <f t="shared" si="85"/>
        <v>0</v>
      </c>
      <c r="V1608" s="7"/>
      <c r="W1608" s="7"/>
      <c r="X1608" s="10">
        <f t="shared" si="86"/>
        <v>0</v>
      </c>
      <c r="Y1608" s="10">
        <f t="shared" si="87"/>
        <v>0</v>
      </c>
    </row>
    <row r="1609" spans="1:25" x14ac:dyDescent="0.35">
      <c r="A1609" s="2" t="s">
        <v>313</v>
      </c>
      <c r="B1609" s="2" t="s">
        <v>1175</v>
      </c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10">
        <f t="shared" si="85"/>
        <v>0</v>
      </c>
      <c r="V1609" s="7"/>
      <c r="W1609" s="7"/>
      <c r="X1609" s="10">
        <f t="shared" si="86"/>
        <v>0</v>
      </c>
      <c r="Y1609" s="10">
        <f t="shared" si="87"/>
        <v>0</v>
      </c>
    </row>
    <row r="1610" spans="1:25" x14ac:dyDescent="0.35">
      <c r="A1610" s="2" t="s">
        <v>314</v>
      </c>
      <c r="B1610" s="2" t="s">
        <v>1176</v>
      </c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10">
        <f t="shared" si="85"/>
        <v>0</v>
      </c>
      <c r="V1610" s="7"/>
      <c r="W1610" s="7"/>
      <c r="X1610" s="10">
        <f t="shared" si="86"/>
        <v>0</v>
      </c>
      <c r="Y1610" s="10">
        <f t="shared" si="87"/>
        <v>0</v>
      </c>
    </row>
    <row r="1611" spans="1:25" ht="16" x14ac:dyDescent="0.35">
      <c r="A1611" s="2" t="s">
        <v>386</v>
      </c>
      <c r="B1611" s="2" t="s">
        <v>1265</v>
      </c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10">
        <f t="shared" si="85"/>
        <v>0</v>
      </c>
      <c r="V1611" s="7"/>
      <c r="W1611" s="7"/>
      <c r="X1611" s="10">
        <f t="shared" si="86"/>
        <v>0</v>
      </c>
      <c r="Y1611" s="10">
        <f t="shared" si="87"/>
        <v>0</v>
      </c>
    </row>
    <row r="1612" spans="1:25" x14ac:dyDescent="0.35">
      <c r="A1612" s="2" t="s">
        <v>313</v>
      </c>
      <c r="B1612" s="2" t="s">
        <v>1175</v>
      </c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10">
        <f t="shared" si="85"/>
        <v>0</v>
      </c>
      <c r="V1612" s="7"/>
      <c r="W1612" s="7"/>
      <c r="X1612" s="10">
        <f t="shared" si="86"/>
        <v>0</v>
      </c>
      <c r="Y1612" s="10">
        <f t="shared" si="87"/>
        <v>0</v>
      </c>
    </row>
    <row r="1613" spans="1:25" x14ac:dyDescent="0.35">
      <c r="A1613" s="2" t="s">
        <v>314</v>
      </c>
      <c r="B1613" s="2" t="s">
        <v>1176</v>
      </c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10">
        <f t="shared" si="85"/>
        <v>0</v>
      </c>
      <c r="V1613" s="7"/>
      <c r="W1613" s="7"/>
      <c r="X1613" s="10">
        <f t="shared" si="86"/>
        <v>0</v>
      </c>
      <c r="Y1613" s="10">
        <f t="shared" si="87"/>
        <v>0</v>
      </c>
    </row>
    <row r="1614" spans="1:25" ht="16" x14ac:dyDescent="0.35">
      <c r="A1614" s="2" t="s">
        <v>387</v>
      </c>
      <c r="B1614" s="2" t="s">
        <v>1266</v>
      </c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10">
        <f t="shared" si="85"/>
        <v>0</v>
      </c>
      <c r="V1614" s="7"/>
      <c r="W1614" s="7"/>
      <c r="X1614" s="10">
        <f t="shared" si="86"/>
        <v>0</v>
      </c>
      <c r="Y1614" s="10">
        <f t="shared" si="87"/>
        <v>0</v>
      </c>
    </row>
    <row r="1615" spans="1:25" x14ac:dyDescent="0.35">
      <c r="A1615" s="2" t="s">
        <v>313</v>
      </c>
      <c r="B1615" s="2" t="s">
        <v>1175</v>
      </c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10">
        <f t="shared" si="85"/>
        <v>0</v>
      </c>
      <c r="V1615" s="7"/>
      <c r="W1615" s="7"/>
      <c r="X1615" s="10">
        <f t="shared" si="86"/>
        <v>0</v>
      </c>
      <c r="Y1615" s="10">
        <f t="shared" si="87"/>
        <v>0</v>
      </c>
    </row>
    <row r="1616" spans="1:25" x14ac:dyDescent="0.35">
      <c r="A1616" s="2" t="s">
        <v>314</v>
      </c>
      <c r="B1616" s="2" t="s">
        <v>1176</v>
      </c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10">
        <f t="shared" si="85"/>
        <v>0</v>
      </c>
      <c r="V1616" s="7"/>
      <c r="W1616" s="7"/>
      <c r="X1616" s="10">
        <f t="shared" si="86"/>
        <v>0</v>
      </c>
      <c r="Y1616" s="10">
        <f t="shared" si="87"/>
        <v>0</v>
      </c>
    </row>
    <row r="1617" spans="1:25" ht="24" x14ac:dyDescent="0.35">
      <c r="A1617" s="2" t="s">
        <v>554</v>
      </c>
      <c r="B1617" s="2" t="s">
        <v>1432</v>
      </c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10">
        <f t="shared" si="85"/>
        <v>0</v>
      </c>
      <c r="V1617" s="7"/>
      <c r="W1617" s="7"/>
      <c r="X1617" s="10">
        <f t="shared" si="86"/>
        <v>0</v>
      </c>
      <c r="Y1617" s="10">
        <f t="shared" si="87"/>
        <v>0</v>
      </c>
    </row>
    <row r="1618" spans="1:25" ht="16" x14ac:dyDescent="0.35">
      <c r="A1618" s="2" t="s">
        <v>555</v>
      </c>
      <c r="B1618" s="2" t="s">
        <v>1433</v>
      </c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10">
        <f t="shared" si="85"/>
        <v>0</v>
      </c>
      <c r="V1618" s="7"/>
      <c r="W1618" s="7"/>
      <c r="X1618" s="10">
        <f t="shared" si="86"/>
        <v>0</v>
      </c>
      <c r="Y1618" s="10">
        <f t="shared" si="87"/>
        <v>0</v>
      </c>
    </row>
    <row r="1619" spans="1:25" x14ac:dyDescent="0.35">
      <c r="A1619" s="2" t="s">
        <v>383</v>
      </c>
      <c r="B1619" s="2" t="s">
        <v>1262</v>
      </c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10"/>
      <c r="V1619" s="7"/>
      <c r="W1619" s="7"/>
      <c r="X1619" s="10"/>
      <c r="Y1619" s="10"/>
    </row>
    <row r="1620" spans="1:25" x14ac:dyDescent="0.35">
      <c r="A1620" s="2" t="s">
        <v>384</v>
      </c>
      <c r="B1620" s="2" t="s">
        <v>1263</v>
      </c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10">
        <f t="shared" si="85"/>
        <v>0</v>
      </c>
      <c r="V1620" s="7"/>
      <c r="W1620" s="7"/>
      <c r="X1620" s="10">
        <f t="shared" si="86"/>
        <v>0</v>
      </c>
      <c r="Y1620" s="10">
        <f t="shared" si="87"/>
        <v>0</v>
      </c>
    </row>
    <row r="1621" spans="1:25" ht="16" x14ac:dyDescent="0.35">
      <c r="A1621" s="2" t="s">
        <v>385</v>
      </c>
      <c r="B1621" s="2" t="s">
        <v>1264</v>
      </c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10">
        <f t="shared" si="85"/>
        <v>0</v>
      </c>
      <c r="V1621" s="7"/>
      <c r="W1621" s="7"/>
      <c r="X1621" s="10">
        <f t="shared" si="86"/>
        <v>0</v>
      </c>
      <c r="Y1621" s="10">
        <f t="shared" si="87"/>
        <v>0</v>
      </c>
    </row>
    <row r="1622" spans="1:25" ht="16" x14ac:dyDescent="0.35">
      <c r="A1622" s="2" t="s">
        <v>386</v>
      </c>
      <c r="B1622" s="2" t="s">
        <v>1265</v>
      </c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10">
        <f t="shared" si="85"/>
        <v>0</v>
      </c>
      <c r="V1622" s="7"/>
      <c r="W1622" s="7"/>
      <c r="X1622" s="10">
        <f t="shared" si="86"/>
        <v>0</v>
      </c>
      <c r="Y1622" s="10">
        <f t="shared" si="87"/>
        <v>0</v>
      </c>
    </row>
    <row r="1623" spans="1:25" ht="16" x14ac:dyDescent="0.35">
      <c r="A1623" s="2" t="s">
        <v>387</v>
      </c>
      <c r="B1623" s="2" t="s">
        <v>1266</v>
      </c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10">
        <f t="shared" si="85"/>
        <v>0</v>
      </c>
      <c r="V1623" s="7"/>
      <c r="W1623" s="7"/>
      <c r="X1623" s="10">
        <f t="shared" si="86"/>
        <v>0</v>
      </c>
      <c r="Y1623" s="10">
        <f t="shared" si="87"/>
        <v>0</v>
      </c>
    </row>
    <row r="1624" spans="1:25" ht="16" x14ac:dyDescent="0.35">
      <c r="A1624" s="2" t="s">
        <v>556</v>
      </c>
      <c r="B1624" s="2" t="s">
        <v>1434</v>
      </c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10">
        <f t="shared" si="85"/>
        <v>0</v>
      </c>
      <c r="V1624" s="7"/>
      <c r="W1624" s="7"/>
      <c r="X1624" s="10">
        <f t="shared" si="86"/>
        <v>0</v>
      </c>
      <c r="Y1624" s="10">
        <f t="shared" si="87"/>
        <v>0</v>
      </c>
    </row>
    <row r="1625" spans="1:25" ht="16" x14ac:dyDescent="0.35">
      <c r="A1625" s="2" t="s">
        <v>557</v>
      </c>
      <c r="B1625" s="2" t="s">
        <v>1435</v>
      </c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10">
        <f t="shared" si="85"/>
        <v>0</v>
      </c>
      <c r="V1625" s="7"/>
      <c r="W1625" s="7"/>
      <c r="X1625" s="10">
        <f t="shared" si="86"/>
        <v>0</v>
      </c>
      <c r="Y1625" s="10">
        <f t="shared" si="87"/>
        <v>0</v>
      </c>
    </row>
    <row r="1626" spans="1:25" x14ac:dyDescent="0.35">
      <c r="A1626" s="2" t="s">
        <v>383</v>
      </c>
      <c r="B1626" s="2" t="s">
        <v>1262</v>
      </c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10"/>
      <c r="V1626" s="7"/>
      <c r="W1626" s="7"/>
      <c r="X1626" s="10"/>
      <c r="Y1626" s="10"/>
    </row>
    <row r="1627" spans="1:25" x14ac:dyDescent="0.35">
      <c r="A1627" s="2" t="s">
        <v>384</v>
      </c>
      <c r="B1627" s="2" t="s">
        <v>1263</v>
      </c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10">
        <f t="shared" si="85"/>
        <v>0</v>
      </c>
      <c r="V1627" s="7"/>
      <c r="W1627" s="7"/>
      <c r="X1627" s="10">
        <f t="shared" si="86"/>
        <v>0</v>
      </c>
      <c r="Y1627" s="10">
        <f t="shared" si="87"/>
        <v>0</v>
      </c>
    </row>
    <row r="1628" spans="1:25" ht="16" x14ac:dyDescent="0.35">
      <c r="A1628" s="2" t="s">
        <v>385</v>
      </c>
      <c r="B1628" s="2" t="s">
        <v>1264</v>
      </c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10">
        <f t="shared" si="85"/>
        <v>0</v>
      </c>
      <c r="V1628" s="7"/>
      <c r="W1628" s="7"/>
      <c r="X1628" s="10">
        <f t="shared" si="86"/>
        <v>0</v>
      </c>
      <c r="Y1628" s="10">
        <f t="shared" si="87"/>
        <v>0</v>
      </c>
    </row>
    <row r="1629" spans="1:25" ht="16" x14ac:dyDescent="0.35">
      <c r="A1629" s="2" t="s">
        <v>386</v>
      </c>
      <c r="B1629" s="2" t="s">
        <v>1265</v>
      </c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10">
        <f t="shared" si="85"/>
        <v>0</v>
      </c>
      <c r="V1629" s="7"/>
      <c r="W1629" s="7"/>
      <c r="X1629" s="10">
        <f t="shared" si="86"/>
        <v>0</v>
      </c>
      <c r="Y1629" s="10">
        <f t="shared" si="87"/>
        <v>0</v>
      </c>
    </row>
    <row r="1630" spans="1:25" ht="16" x14ac:dyDescent="0.35">
      <c r="A1630" s="2" t="s">
        <v>387</v>
      </c>
      <c r="B1630" s="2" t="s">
        <v>1266</v>
      </c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10">
        <f t="shared" si="85"/>
        <v>0</v>
      </c>
      <c r="V1630" s="7"/>
      <c r="W1630" s="7"/>
      <c r="X1630" s="10">
        <f t="shared" si="86"/>
        <v>0</v>
      </c>
      <c r="Y1630" s="10">
        <f t="shared" si="87"/>
        <v>0</v>
      </c>
    </row>
    <row r="1631" spans="1:25" ht="16" x14ac:dyDescent="0.35">
      <c r="A1631" s="2" t="s">
        <v>394</v>
      </c>
      <c r="B1631" s="2" t="s">
        <v>1273</v>
      </c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10"/>
      <c r="V1631" s="7"/>
      <c r="W1631" s="7"/>
      <c r="X1631" s="10"/>
      <c r="Y1631" s="10"/>
    </row>
    <row r="1632" spans="1:25" x14ac:dyDescent="0.35">
      <c r="A1632" s="2" t="s">
        <v>384</v>
      </c>
      <c r="B1632" s="2" t="s">
        <v>1263</v>
      </c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10">
        <f t="shared" si="85"/>
        <v>0</v>
      </c>
      <c r="V1632" s="7"/>
      <c r="W1632" s="7"/>
      <c r="X1632" s="10">
        <f t="shared" si="86"/>
        <v>0</v>
      </c>
      <c r="Y1632" s="10">
        <f t="shared" si="87"/>
        <v>0</v>
      </c>
    </row>
    <row r="1633" spans="1:25" x14ac:dyDescent="0.35">
      <c r="A1633" s="2" t="s">
        <v>313</v>
      </c>
      <c r="B1633" s="2" t="s">
        <v>1175</v>
      </c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10">
        <f t="shared" si="85"/>
        <v>0</v>
      </c>
      <c r="V1633" s="7"/>
      <c r="W1633" s="7"/>
      <c r="X1633" s="10">
        <f t="shared" si="86"/>
        <v>0</v>
      </c>
      <c r="Y1633" s="10">
        <f t="shared" si="87"/>
        <v>0</v>
      </c>
    </row>
    <row r="1634" spans="1:25" x14ac:dyDescent="0.35">
      <c r="A1634" s="2" t="s">
        <v>314</v>
      </c>
      <c r="B1634" s="2" t="s">
        <v>1176</v>
      </c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10">
        <f t="shared" si="85"/>
        <v>0</v>
      </c>
      <c r="V1634" s="7"/>
      <c r="W1634" s="7"/>
      <c r="X1634" s="10">
        <f t="shared" si="86"/>
        <v>0</v>
      </c>
      <c r="Y1634" s="10">
        <f t="shared" si="87"/>
        <v>0</v>
      </c>
    </row>
    <row r="1635" spans="1:25" ht="16" x14ac:dyDescent="0.35">
      <c r="A1635" s="2" t="s">
        <v>385</v>
      </c>
      <c r="B1635" s="2" t="s">
        <v>1264</v>
      </c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10">
        <f t="shared" si="85"/>
        <v>0</v>
      </c>
      <c r="V1635" s="7"/>
      <c r="W1635" s="7"/>
      <c r="X1635" s="10">
        <f t="shared" si="86"/>
        <v>0</v>
      </c>
      <c r="Y1635" s="10">
        <f t="shared" si="87"/>
        <v>0</v>
      </c>
    </row>
    <row r="1636" spans="1:25" x14ac:dyDescent="0.35">
      <c r="A1636" s="2" t="s">
        <v>313</v>
      </c>
      <c r="B1636" s="2" t="s">
        <v>1175</v>
      </c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10">
        <f t="shared" si="85"/>
        <v>0</v>
      </c>
      <c r="V1636" s="7"/>
      <c r="W1636" s="7"/>
      <c r="X1636" s="10">
        <f t="shared" si="86"/>
        <v>0</v>
      </c>
      <c r="Y1636" s="10">
        <f t="shared" si="87"/>
        <v>0</v>
      </c>
    </row>
    <row r="1637" spans="1:25" x14ac:dyDescent="0.35">
      <c r="A1637" s="2" t="s">
        <v>314</v>
      </c>
      <c r="B1637" s="2" t="s">
        <v>1176</v>
      </c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10">
        <f t="shared" si="85"/>
        <v>0</v>
      </c>
      <c r="V1637" s="7"/>
      <c r="W1637" s="7"/>
      <c r="X1637" s="10">
        <f t="shared" si="86"/>
        <v>0</v>
      </c>
      <c r="Y1637" s="10">
        <f t="shared" si="87"/>
        <v>0</v>
      </c>
    </row>
    <row r="1638" spans="1:25" ht="16" x14ac:dyDescent="0.35">
      <c r="A1638" s="2" t="s">
        <v>386</v>
      </c>
      <c r="B1638" s="2" t="s">
        <v>1265</v>
      </c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10">
        <f t="shared" si="85"/>
        <v>0</v>
      </c>
      <c r="V1638" s="7"/>
      <c r="W1638" s="7"/>
      <c r="X1638" s="10">
        <f t="shared" si="86"/>
        <v>0</v>
      </c>
      <c r="Y1638" s="10">
        <f t="shared" si="87"/>
        <v>0</v>
      </c>
    </row>
    <row r="1639" spans="1:25" x14ac:dyDescent="0.35">
      <c r="A1639" s="2" t="s">
        <v>313</v>
      </c>
      <c r="B1639" s="2" t="s">
        <v>1175</v>
      </c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10">
        <f t="shared" si="85"/>
        <v>0</v>
      </c>
      <c r="V1639" s="7"/>
      <c r="W1639" s="7"/>
      <c r="X1639" s="10">
        <f t="shared" si="86"/>
        <v>0</v>
      </c>
      <c r="Y1639" s="10">
        <f t="shared" si="87"/>
        <v>0</v>
      </c>
    </row>
    <row r="1640" spans="1:25" x14ac:dyDescent="0.35">
      <c r="A1640" s="2" t="s">
        <v>314</v>
      </c>
      <c r="B1640" s="2" t="s">
        <v>1176</v>
      </c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10">
        <f t="shared" si="85"/>
        <v>0</v>
      </c>
      <c r="V1640" s="7"/>
      <c r="W1640" s="7"/>
      <c r="X1640" s="10">
        <f t="shared" si="86"/>
        <v>0</v>
      </c>
      <c r="Y1640" s="10">
        <f t="shared" si="87"/>
        <v>0</v>
      </c>
    </row>
    <row r="1641" spans="1:25" ht="16" x14ac:dyDescent="0.35">
      <c r="A1641" s="2" t="s">
        <v>387</v>
      </c>
      <c r="B1641" s="2" t="s">
        <v>1266</v>
      </c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10">
        <f t="shared" si="85"/>
        <v>0</v>
      </c>
      <c r="V1641" s="7"/>
      <c r="W1641" s="7"/>
      <c r="X1641" s="10">
        <f t="shared" si="86"/>
        <v>0</v>
      </c>
      <c r="Y1641" s="10">
        <f t="shared" si="87"/>
        <v>0</v>
      </c>
    </row>
    <row r="1642" spans="1:25" x14ac:dyDescent="0.35">
      <c r="A1642" s="2" t="s">
        <v>313</v>
      </c>
      <c r="B1642" s="2" t="s">
        <v>1175</v>
      </c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10">
        <f t="shared" si="85"/>
        <v>0</v>
      </c>
      <c r="V1642" s="7"/>
      <c r="W1642" s="7"/>
      <c r="X1642" s="10">
        <f t="shared" si="86"/>
        <v>0</v>
      </c>
      <c r="Y1642" s="10">
        <f t="shared" si="87"/>
        <v>0</v>
      </c>
    </row>
    <row r="1643" spans="1:25" x14ac:dyDescent="0.35">
      <c r="A1643" s="2" t="s">
        <v>314</v>
      </c>
      <c r="B1643" s="2" t="s">
        <v>1176</v>
      </c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10">
        <f t="shared" si="85"/>
        <v>0</v>
      </c>
      <c r="V1643" s="7"/>
      <c r="W1643" s="7"/>
      <c r="X1643" s="10">
        <f t="shared" si="86"/>
        <v>0</v>
      </c>
      <c r="Y1643" s="10">
        <f t="shared" si="87"/>
        <v>0</v>
      </c>
    </row>
    <row r="1644" spans="1:25" ht="16" x14ac:dyDescent="0.35">
      <c r="A1644" s="2" t="s">
        <v>558</v>
      </c>
      <c r="B1644" s="2" t="s">
        <v>1436</v>
      </c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10">
        <f t="shared" si="85"/>
        <v>0</v>
      </c>
      <c r="V1644" s="7"/>
      <c r="W1644" s="7"/>
      <c r="X1644" s="10">
        <f t="shared" si="86"/>
        <v>0</v>
      </c>
      <c r="Y1644" s="10">
        <f t="shared" si="87"/>
        <v>0</v>
      </c>
    </row>
    <row r="1645" spans="1:25" x14ac:dyDescent="0.35">
      <c r="A1645" s="2" t="s">
        <v>389</v>
      </c>
      <c r="B1645" s="2" t="s">
        <v>1268</v>
      </c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10"/>
      <c r="V1645" s="7"/>
      <c r="W1645" s="7"/>
      <c r="X1645" s="10"/>
      <c r="Y1645" s="10"/>
    </row>
    <row r="1646" spans="1:25" ht="16" x14ac:dyDescent="0.35">
      <c r="A1646" s="2" t="s">
        <v>390</v>
      </c>
      <c r="B1646" s="2" t="s">
        <v>1269</v>
      </c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10">
        <f t="shared" ref="U1646:U1679" si="88">SUM(C1646:T1646)</f>
        <v>0</v>
      </c>
      <c r="V1646" s="7"/>
      <c r="W1646" s="7"/>
      <c r="X1646" s="10">
        <f t="shared" ref="X1646:X1679" si="89">SUM(V1646:W1646)</f>
        <v>0</v>
      </c>
      <c r="Y1646" s="10">
        <f t="shared" ref="Y1646:Y1679" si="90">U1646+X1646</f>
        <v>0</v>
      </c>
    </row>
    <row r="1647" spans="1:25" ht="16" x14ac:dyDescent="0.35">
      <c r="A1647" s="2" t="s">
        <v>391</v>
      </c>
      <c r="B1647" s="2" t="s">
        <v>1270</v>
      </c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10">
        <f t="shared" si="88"/>
        <v>0</v>
      </c>
      <c r="V1647" s="7"/>
      <c r="W1647" s="7"/>
      <c r="X1647" s="10">
        <f t="shared" si="89"/>
        <v>0</v>
      </c>
      <c r="Y1647" s="10">
        <f t="shared" si="90"/>
        <v>0</v>
      </c>
    </row>
    <row r="1648" spans="1:25" x14ac:dyDescent="0.35">
      <c r="A1648" s="2" t="s">
        <v>559</v>
      </c>
      <c r="B1648" s="2" t="s">
        <v>1437</v>
      </c>
      <c r="C1648" s="9">
        <v>-36094514</v>
      </c>
      <c r="D1648" s="9">
        <v>-234882944</v>
      </c>
      <c r="E1648" s="9">
        <v>-369749613</v>
      </c>
      <c r="F1648" s="9">
        <v>-930073213</v>
      </c>
      <c r="G1648" s="9">
        <v>-56724498</v>
      </c>
      <c r="H1648" s="9">
        <v>-3259592</v>
      </c>
      <c r="I1648" s="9">
        <v>-6076875</v>
      </c>
      <c r="J1648" s="9">
        <v>-281770991</v>
      </c>
      <c r="K1648" s="9">
        <v>-1310530435</v>
      </c>
      <c r="L1648" s="9">
        <v>-60315161</v>
      </c>
      <c r="M1648" s="9">
        <v>-141347087</v>
      </c>
      <c r="N1648" s="9">
        <v>-199334400</v>
      </c>
      <c r="O1648" s="9">
        <v>-495802909</v>
      </c>
      <c r="P1648" s="9">
        <v>-117765474</v>
      </c>
      <c r="Q1648" s="9">
        <v>-569636552</v>
      </c>
      <c r="R1648" s="9">
        <v>-147466162</v>
      </c>
      <c r="S1648" s="9">
        <v>-159491680</v>
      </c>
      <c r="T1648" s="9">
        <v>-802201664</v>
      </c>
      <c r="U1648" s="10">
        <f t="shared" si="88"/>
        <v>-5922523764</v>
      </c>
      <c r="V1648" s="9">
        <v>-716832</v>
      </c>
      <c r="W1648" s="9">
        <v>-45764016</v>
      </c>
      <c r="X1648" s="10">
        <f t="shared" si="89"/>
        <v>-46480848</v>
      </c>
      <c r="Y1648" s="10">
        <f t="shared" si="90"/>
        <v>-5969004612</v>
      </c>
    </row>
    <row r="1649" spans="1:25" ht="16" x14ac:dyDescent="0.35">
      <c r="A1649" s="2" t="s">
        <v>560</v>
      </c>
      <c r="B1649" s="2" t="s">
        <v>1438</v>
      </c>
      <c r="C1649" s="9">
        <v>-36094514</v>
      </c>
      <c r="D1649" s="9">
        <v>-234882944</v>
      </c>
      <c r="E1649" s="9">
        <v>-369749613</v>
      </c>
      <c r="F1649" s="9">
        <v>-930073213</v>
      </c>
      <c r="G1649" s="9">
        <v>-56724498</v>
      </c>
      <c r="H1649" s="9">
        <v>-3259592</v>
      </c>
      <c r="I1649" s="9">
        <v>-6076875</v>
      </c>
      <c r="J1649" s="9">
        <v>-281770991</v>
      </c>
      <c r="K1649" s="9">
        <v>-1310530435</v>
      </c>
      <c r="L1649" s="9">
        <v>-60315161</v>
      </c>
      <c r="M1649" s="9">
        <v>-141347087</v>
      </c>
      <c r="N1649" s="9">
        <v>-199334400</v>
      </c>
      <c r="O1649" s="9">
        <v>-495802909</v>
      </c>
      <c r="P1649" s="9">
        <v>-117765474</v>
      </c>
      <c r="Q1649" s="9">
        <v>-569636552</v>
      </c>
      <c r="R1649" s="9">
        <v>-147466162</v>
      </c>
      <c r="S1649" s="9">
        <v>-159491680</v>
      </c>
      <c r="T1649" s="9">
        <v>-802201664</v>
      </c>
      <c r="U1649" s="10">
        <f t="shared" si="88"/>
        <v>-5922523764</v>
      </c>
      <c r="V1649" s="9">
        <v>-716832</v>
      </c>
      <c r="W1649" s="9">
        <v>-45538820</v>
      </c>
      <c r="X1649" s="10">
        <f t="shared" si="89"/>
        <v>-46255652</v>
      </c>
      <c r="Y1649" s="10">
        <f t="shared" si="90"/>
        <v>-5968779416</v>
      </c>
    </row>
    <row r="1650" spans="1:25" x14ac:dyDescent="0.35">
      <c r="A1650" s="2" t="s">
        <v>230</v>
      </c>
      <c r="B1650" s="2" t="s">
        <v>1078</v>
      </c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10"/>
      <c r="V1650" s="7"/>
      <c r="W1650" s="7"/>
      <c r="X1650" s="10"/>
      <c r="Y1650" s="10"/>
    </row>
    <row r="1651" spans="1:25" x14ac:dyDescent="0.35">
      <c r="A1651" s="2" t="s">
        <v>343</v>
      </c>
      <c r="B1651" s="2" t="s">
        <v>1204</v>
      </c>
      <c r="C1651" s="7"/>
      <c r="D1651" s="9">
        <v>-8709351</v>
      </c>
      <c r="E1651" s="9">
        <v>-1350368</v>
      </c>
      <c r="F1651" s="9">
        <v>-23437761</v>
      </c>
      <c r="G1651" s="7"/>
      <c r="H1651" s="7"/>
      <c r="I1651" s="7"/>
      <c r="J1651" s="9">
        <v>-4162560</v>
      </c>
      <c r="K1651" s="7"/>
      <c r="L1651" s="11">
        <v>0</v>
      </c>
      <c r="M1651" s="11">
        <v>0</v>
      </c>
      <c r="N1651" s="9">
        <v>-1250799</v>
      </c>
      <c r="O1651" s="9">
        <v>-1600</v>
      </c>
      <c r="P1651" s="9">
        <v>-877271</v>
      </c>
      <c r="Q1651" s="9">
        <v>-14763844</v>
      </c>
      <c r="R1651" s="9">
        <v>-29992753</v>
      </c>
      <c r="S1651" s="9">
        <v>-732126</v>
      </c>
      <c r="T1651" s="9">
        <v>-4704229</v>
      </c>
      <c r="U1651" s="10">
        <f t="shared" si="88"/>
        <v>-89982662</v>
      </c>
      <c r="V1651" s="7"/>
      <c r="W1651" s="7"/>
      <c r="X1651" s="10">
        <f t="shared" si="89"/>
        <v>0</v>
      </c>
      <c r="Y1651" s="10">
        <f t="shared" si="90"/>
        <v>-89982662</v>
      </c>
    </row>
    <row r="1652" spans="1:25" x14ac:dyDescent="0.35">
      <c r="A1652" s="2" t="s">
        <v>344</v>
      </c>
      <c r="B1652" s="2" t="s">
        <v>1205</v>
      </c>
      <c r="C1652" s="9">
        <v>-6958487</v>
      </c>
      <c r="D1652" s="11">
        <v>0</v>
      </c>
      <c r="E1652" s="7"/>
      <c r="F1652" s="9">
        <v>-6723931</v>
      </c>
      <c r="G1652" s="7"/>
      <c r="H1652" s="7"/>
      <c r="I1652" s="7"/>
      <c r="J1652" s="9">
        <v>-2401937</v>
      </c>
      <c r="K1652" s="7"/>
      <c r="L1652" s="7"/>
      <c r="M1652" s="11">
        <v>0</v>
      </c>
      <c r="N1652" s="11">
        <v>0</v>
      </c>
      <c r="O1652" s="9">
        <v>-10068061</v>
      </c>
      <c r="P1652" s="7"/>
      <c r="Q1652" s="11">
        <v>0</v>
      </c>
      <c r="R1652" s="9">
        <v>-23218933</v>
      </c>
      <c r="S1652" s="9">
        <v>-1170212</v>
      </c>
      <c r="T1652" s="9">
        <v>-20008059</v>
      </c>
      <c r="U1652" s="10">
        <f t="shared" si="88"/>
        <v>-70549620</v>
      </c>
      <c r="V1652" s="7"/>
      <c r="W1652" s="7"/>
      <c r="X1652" s="10">
        <f t="shared" si="89"/>
        <v>0</v>
      </c>
      <c r="Y1652" s="10">
        <f t="shared" si="90"/>
        <v>-70549620</v>
      </c>
    </row>
    <row r="1653" spans="1:25" x14ac:dyDescent="0.35">
      <c r="A1653" s="2" t="s">
        <v>345</v>
      </c>
      <c r="B1653" s="2" t="s">
        <v>1206</v>
      </c>
      <c r="C1653" s="7"/>
      <c r="D1653" s="11">
        <v>0</v>
      </c>
      <c r="E1653" s="7"/>
      <c r="F1653" s="9">
        <v>-430408</v>
      </c>
      <c r="G1653" s="7"/>
      <c r="H1653" s="7"/>
      <c r="I1653" s="7"/>
      <c r="J1653" s="9">
        <v>-44150</v>
      </c>
      <c r="K1653" s="7"/>
      <c r="L1653" s="7"/>
      <c r="M1653" s="11">
        <v>0</v>
      </c>
      <c r="N1653" s="11">
        <v>0</v>
      </c>
      <c r="O1653" s="9">
        <v>-37158</v>
      </c>
      <c r="P1653" s="7"/>
      <c r="Q1653" s="11">
        <v>0</v>
      </c>
      <c r="R1653" s="9">
        <v>-1929347</v>
      </c>
      <c r="S1653" s="9">
        <v>-107344</v>
      </c>
      <c r="T1653" s="9">
        <v>-159092</v>
      </c>
      <c r="U1653" s="10">
        <f t="shared" si="88"/>
        <v>-2707499</v>
      </c>
      <c r="V1653" s="7"/>
      <c r="W1653" s="7"/>
      <c r="X1653" s="10">
        <f t="shared" si="89"/>
        <v>0</v>
      </c>
      <c r="Y1653" s="10">
        <f t="shared" si="90"/>
        <v>-2707499</v>
      </c>
    </row>
    <row r="1654" spans="1:25" x14ac:dyDescent="0.35">
      <c r="A1654" s="2" t="s">
        <v>346</v>
      </c>
      <c r="B1654" s="2" t="s">
        <v>1207</v>
      </c>
      <c r="C1654" s="7"/>
      <c r="D1654" s="11">
        <v>0</v>
      </c>
      <c r="E1654" s="9">
        <v>-4975</v>
      </c>
      <c r="F1654" s="9">
        <v>-8620317</v>
      </c>
      <c r="G1654" s="7"/>
      <c r="H1654" s="7"/>
      <c r="I1654" s="7"/>
      <c r="J1654" s="9">
        <v>-2421696</v>
      </c>
      <c r="K1654" s="7"/>
      <c r="L1654" s="7"/>
      <c r="M1654" s="11">
        <v>0</v>
      </c>
      <c r="N1654" s="11">
        <v>0</v>
      </c>
      <c r="O1654" s="9">
        <v>-7513707</v>
      </c>
      <c r="P1654" s="9">
        <v>-2057520</v>
      </c>
      <c r="Q1654" s="11">
        <v>0</v>
      </c>
      <c r="R1654" s="9">
        <v>-10925288</v>
      </c>
      <c r="S1654" s="9">
        <v>-858387</v>
      </c>
      <c r="T1654" s="9">
        <v>-12560275</v>
      </c>
      <c r="U1654" s="10">
        <f t="shared" si="88"/>
        <v>-44962165</v>
      </c>
      <c r="V1654" s="7"/>
      <c r="W1654" s="7"/>
      <c r="X1654" s="10">
        <f t="shared" si="89"/>
        <v>0</v>
      </c>
      <c r="Y1654" s="10">
        <f t="shared" si="90"/>
        <v>-44962165</v>
      </c>
    </row>
    <row r="1655" spans="1:25" x14ac:dyDescent="0.35">
      <c r="A1655" s="2" t="s">
        <v>347</v>
      </c>
      <c r="B1655" s="2" t="s">
        <v>1208</v>
      </c>
      <c r="C1655" s="7"/>
      <c r="D1655" s="11">
        <v>0</v>
      </c>
      <c r="E1655" s="7"/>
      <c r="F1655" s="11">
        <v>0</v>
      </c>
      <c r="G1655" s="7"/>
      <c r="H1655" s="7"/>
      <c r="I1655" s="7"/>
      <c r="J1655" s="7"/>
      <c r="K1655" s="7"/>
      <c r="L1655" s="7"/>
      <c r="M1655" s="11">
        <v>0</v>
      </c>
      <c r="N1655" s="11">
        <v>0</v>
      </c>
      <c r="O1655" s="7"/>
      <c r="P1655" s="7"/>
      <c r="Q1655" s="11">
        <v>0</v>
      </c>
      <c r="R1655" s="11">
        <v>0</v>
      </c>
      <c r="S1655" s="9">
        <v>-56713</v>
      </c>
      <c r="T1655" s="11">
        <v>0</v>
      </c>
      <c r="U1655" s="10">
        <f t="shared" si="88"/>
        <v>-56713</v>
      </c>
      <c r="V1655" s="7"/>
      <c r="W1655" s="7"/>
      <c r="X1655" s="10">
        <f t="shared" si="89"/>
        <v>0</v>
      </c>
      <c r="Y1655" s="10">
        <f t="shared" si="90"/>
        <v>-56713</v>
      </c>
    </row>
    <row r="1656" spans="1:25" x14ac:dyDescent="0.35">
      <c r="A1656" s="2" t="s">
        <v>348</v>
      </c>
      <c r="B1656" s="2" t="s">
        <v>1209</v>
      </c>
      <c r="C1656" s="7"/>
      <c r="D1656" s="11">
        <v>0</v>
      </c>
      <c r="E1656" s="7"/>
      <c r="F1656" s="11">
        <v>0</v>
      </c>
      <c r="G1656" s="7"/>
      <c r="H1656" s="7"/>
      <c r="I1656" s="7"/>
      <c r="J1656" s="7"/>
      <c r="K1656" s="7"/>
      <c r="L1656" s="7"/>
      <c r="M1656" s="11">
        <v>0</v>
      </c>
      <c r="N1656" s="11">
        <v>0</v>
      </c>
      <c r="O1656" s="7"/>
      <c r="P1656" s="7"/>
      <c r="Q1656" s="11">
        <v>0</v>
      </c>
      <c r="R1656" s="11">
        <v>0</v>
      </c>
      <c r="S1656" s="7"/>
      <c r="T1656" s="9">
        <v>-1442100</v>
      </c>
      <c r="U1656" s="10">
        <f t="shared" si="88"/>
        <v>-1442100</v>
      </c>
      <c r="V1656" s="7"/>
      <c r="W1656" s="7"/>
      <c r="X1656" s="10">
        <f t="shared" si="89"/>
        <v>0</v>
      </c>
      <c r="Y1656" s="10">
        <f t="shared" si="90"/>
        <v>-1442100</v>
      </c>
    </row>
    <row r="1657" spans="1:25" ht="16" x14ac:dyDescent="0.35">
      <c r="A1657" s="2" t="s">
        <v>349</v>
      </c>
      <c r="B1657" s="2" t="s">
        <v>1210</v>
      </c>
      <c r="C1657" s="9">
        <v>-3852266</v>
      </c>
      <c r="D1657" s="11">
        <v>0</v>
      </c>
      <c r="E1657" s="7"/>
      <c r="F1657" s="9">
        <v>-23850675</v>
      </c>
      <c r="G1657" s="7"/>
      <c r="H1657" s="7"/>
      <c r="I1657" s="7"/>
      <c r="J1657" s="9">
        <v>-8464529</v>
      </c>
      <c r="K1657" s="7"/>
      <c r="L1657" s="7"/>
      <c r="M1657" s="11">
        <v>0</v>
      </c>
      <c r="N1657" s="11">
        <v>0</v>
      </c>
      <c r="O1657" s="9">
        <v>-42208674</v>
      </c>
      <c r="P1657" s="7"/>
      <c r="Q1657" s="11">
        <v>0</v>
      </c>
      <c r="R1657" s="9">
        <v>-75769462</v>
      </c>
      <c r="S1657" s="9">
        <v>-3398737</v>
      </c>
      <c r="T1657" s="9">
        <v>-95851261</v>
      </c>
      <c r="U1657" s="10">
        <f t="shared" si="88"/>
        <v>-253395604</v>
      </c>
      <c r="V1657" s="7"/>
      <c r="W1657" s="7"/>
      <c r="X1657" s="10">
        <f t="shared" si="89"/>
        <v>0</v>
      </c>
      <c r="Y1657" s="10">
        <f t="shared" si="90"/>
        <v>-253395604</v>
      </c>
    </row>
    <row r="1658" spans="1:25" x14ac:dyDescent="0.35">
      <c r="A1658" s="2" t="s">
        <v>350</v>
      </c>
      <c r="B1658" s="2" t="s">
        <v>1211</v>
      </c>
      <c r="C1658" s="9">
        <v>-16181231</v>
      </c>
      <c r="D1658" s="9">
        <v>-53633717</v>
      </c>
      <c r="E1658" s="9">
        <v>-179578047</v>
      </c>
      <c r="F1658" s="9">
        <v>-350033922</v>
      </c>
      <c r="G1658" s="9">
        <v>-1860625</v>
      </c>
      <c r="H1658" s="7"/>
      <c r="I1658" s="9">
        <v>-2307810</v>
      </c>
      <c r="J1658" s="9">
        <v>-171978743</v>
      </c>
      <c r="K1658" s="9">
        <v>-355359267</v>
      </c>
      <c r="L1658" s="9">
        <v>-8560415</v>
      </c>
      <c r="M1658" s="9">
        <v>-45656609</v>
      </c>
      <c r="N1658" s="9">
        <v>-73133533</v>
      </c>
      <c r="O1658" s="9">
        <v>-76430902</v>
      </c>
      <c r="P1658" s="9">
        <v>-41599432</v>
      </c>
      <c r="Q1658" s="9">
        <v>-183706170</v>
      </c>
      <c r="R1658" s="9">
        <v>-5611105</v>
      </c>
      <c r="S1658" s="9">
        <v>-74376983</v>
      </c>
      <c r="T1658" s="9">
        <v>-159820601</v>
      </c>
      <c r="U1658" s="10">
        <f t="shared" si="88"/>
        <v>-1799829112</v>
      </c>
      <c r="V1658" s="7"/>
      <c r="W1658" s="9">
        <v>-29176378</v>
      </c>
      <c r="X1658" s="10">
        <f t="shared" si="89"/>
        <v>-29176378</v>
      </c>
      <c r="Y1658" s="10">
        <f t="shared" si="90"/>
        <v>-1829005490</v>
      </c>
    </row>
    <row r="1659" spans="1:25" x14ac:dyDescent="0.35">
      <c r="A1659" s="2" t="s">
        <v>351</v>
      </c>
      <c r="B1659" s="2" t="s">
        <v>1212</v>
      </c>
      <c r="C1659" s="7"/>
      <c r="D1659" s="9">
        <v>-172095443</v>
      </c>
      <c r="E1659" s="9">
        <v>-186790240</v>
      </c>
      <c r="F1659" s="9">
        <v>-368801870</v>
      </c>
      <c r="G1659" s="9">
        <v>-54791768</v>
      </c>
      <c r="H1659" s="7"/>
      <c r="I1659" s="9">
        <v>-3768510</v>
      </c>
      <c r="J1659" s="9">
        <v>-85953404</v>
      </c>
      <c r="K1659" s="9">
        <v>-456854932</v>
      </c>
      <c r="L1659" s="9">
        <v>-18931605</v>
      </c>
      <c r="M1659" s="9">
        <v>-95690478</v>
      </c>
      <c r="N1659" s="9">
        <v>-124485507</v>
      </c>
      <c r="O1659" s="9">
        <v>-118421337</v>
      </c>
      <c r="P1659" s="9">
        <v>-23594819</v>
      </c>
      <c r="Q1659" s="9">
        <v>-367076175</v>
      </c>
      <c r="R1659" s="11">
        <v>0</v>
      </c>
      <c r="S1659" s="9">
        <v>-53009112</v>
      </c>
      <c r="T1659" s="9">
        <v>-257707868</v>
      </c>
      <c r="U1659" s="10">
        <f t="shared" si="88"/>
        <v>-2387973068</v>
      </c>
      <c r="V1659" s="9">
        <v>-716832</v>
      </c>
      <c r="W1659" s="9">
        <v>-16362442</v>
      </c>
      <c r="X1659" s="10">
        <f t="shared" si="89"/>
        <v>-17079274</v>
      </c>
      <c r="Y1659" s="10">
        <f t="shared" si="90"/>
        <v>-2405052342</v>
      </c>
    </row>
    <row r="1660" spans="1:25" x14ac:dyDescent="0.35">
      <c r="A1660" s="2" t="s">
        <v>352</v>
      </c>
      <c r="B1660" s="2" t="s">
        <v>1213</v>
      </c>
      <c r="C1660" s="7"/>
      <c r="D1660" s="11">
        <v>0</v>
      </c>
      <c r="E1660" s="7"/>
      <c r="F1660" s="11">
        <v>0</v>
      </c>
      <c r="G1660" s="7"/>
      <c r="H1660" s="7"/>
      <c r="I1660" s="7"/>
      <c r="J1660" s="9">
        <v>-583371</v>
      </c>
      <c r="K1660" s="9">
        <v>-28230206</v>
      </c>
      <c r="L1660" s="7"/>
      <c r="M1660" s="11">
        <v>0</v>
      </c>
      <c r="N1660" s="11">
        <v>0</v>
      </c>
      <c r="O1660" s="9">
        <v>-641176</v>
      </c>
      <c r="P1660" s="7"/>
      <c r="Q1660" s="11">
        <v>0</v>
      </c>
      <c r="R1660" s="11">
        <v>0</v>
      </c>
      <c r="S1660" s="7"/>
      <c r="T1660" s="9">
        <v>-14106811</v>
      </c>
      <c r="U1660" s="10">
        <f t="shared" si="88"/>
        <v>-43561564</v>
      </c>
      <c r="V1660" s="7"/>
      <c r="W1660" s="7"/>
      <c r="X1660" s="10">
        <f t="shared" si="89"/>
        <v>0</v>
      </c>
      <c r="Y1660" s="10">
        <f t="shared" si="90"/>
        <v>-43561564</v>
      </c>
    </row>
    <row r="1661" spans="1:25" x14ac:dyDescent="0.35">
      <c r="A1661" s="2" t="s">
        <v>353</v>
      </c>
      <c r="B1661" s="2" t="s">
        <v>1214</v>
      </c>
      <c r="C1661" s="9">
        <v>-4849025</v>
      </c>
      <c r="D1661" s="9">
        <v>-444433</v>
      </c>
      <c r="E1661" s="9">
        <v>-2742591</v>
      </c>
      <c r="F1661" s="9">
        <v>-3700460</v>
      </c>
      <c r="G1661" s="9">
        <v>-72105</v>
      </c>
      <c r="H1661" s="9">
        <v>-261722</v>
      </c>
      <c r="I1661" s="9">
        <v>-555</v>
      </c>
      <c r="J1661" s="9">
        <v>-814175</v>
      </c>
      <c r="K1661" s="9">
        <v>-4437170</v>
      </c>
      <c r="L1661" s="9">
        <v>-604978</v>
      </c>
      <c r="M1661" s="11">
        <v>0</v>
      </c>
      <c r="N1661" s="9">
        <v>-464561</v>
      </c>
      <c r="O1661" s="9">
        <v>-1917335</v>
      </c>
      <c r="P1661" s="9">
        <v>-2893329</v>
      </c>
      <c r="Q1661" s="9">
        <v>-1396682</v>
      </c>
      <c r="R1661" s="11">
        <v>0</v>
      </c>
      <c r="S1661" s="9">
        <v>-202872</v>
      </c>
      <c r="T1661" s="9">
        <v>-5433746</v>
      </c>
      <c r="U1661" s="10">
        <f t="shared" si="88"/>
        <v>-30235739</v>
      </c>
      <c r="V1661" s="7"/>
      <c r="W1661" s="7"/>
      <c r="X1661" s="10">
        <f t="shared" si="89"/>
        <v>0</v>
      </c>
      <c r="Y1661" s="10">
        <f t="shared" si="90"/>
        <v>-30235739</v>
      </c>
    </row>
    <row r="1662" spans="1:25" x14ac:dyDescent="0.35">
      <c r="A1662" s="2" t="s">
        <v>354</v>
      </c>
      <c r="B1662" s="2" t="s">
        <v>1215</v>
      </c>
      <c r="C1662" s="9">
        <v>-4253505</v>
      </c>
      <c r="D1662" s="11">
        <v>0</v>
      </c>
      <c r="E1662" s="9">
        <v>716608</v>
      </c>
      <c r="F1662" s="9">
        <v>-140682105</v>
      </c>
      <c r="G1662" s="7"/>
      <c r="H1662" s="9">
        <v>-2997870</v>
      </c>
      <c r="I1662" s="7"/>
      <c r="J1662" s="7"/>
      <c r="K1662" s="9">
        <v>-465648860</v>
      </c>
      <c r="L1662" s="9">
        <v>-32218163</v>
      </c>
      <c r="M1662" s="11">
        <v>0</v>
      </c>
      <c r="N1662" s="11">
        <v>0</v>
      </c>
      <c r="O1662" s="9">
        <v>-238562959</v>
      </c>
      <c r="P1662" s="9">
        <v>-46743103</v>
      </c>
      <c r="Q1662" s="9">
        <v>-2693681</v>
      </c>
      <c r="R1662" s="9">
        <v>-19274</v>
      </c>
      <c r="S1662" s="9">
        <v>-23789751</v>
      </c>
      <c r="T1662" s="9">
        <v>-229031214</v>
      </c>
      <c r="U1662" s="10">
        <f t="shared" si="88"/>
        <v>-1185923877</v>
      </c>
      <c r="V1662" s="7"/>
      <c r="W1662" s="7"/>
      <c r="X1662" s="10">
        <f t="shared" si="89"/>
        <v>0</v>
      </c>
      <c r="Y1662" s="10">
        <f t="shared" si="90"/>
        <v>-1185923877</v>
      </c>
    </row>
    <row r="1663" spans="1:25" x14ac:dyDescent="0.35">
      <c r="A1663" s="2" t="s">
        <v>787</v>
      </c>
      <c r="B1663" s="2" t="s">
        <v>1081</v>
      </c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9">
        <v>-891607</v>
      </c>
      <c r="T1663" s="7"/>
      <c r="U1663" s="10">
        <f t="shared" si="88"/>
        <v>-891607</v>
      </c>
      <c r="V1663" s="7"/>
      <c r="W1663" s="7"/>
      <c r="X1663" s="10">
        <f t="shared" si="89"/>
        <v>0</v>
      </c>
      <c r="Y1663" s="10">
        <f t="shared" si="90"/>
        <v>-891607</v>
      </c>
    </row>
    <row r="1664" spans="1:25" ht="16" x14ac:dyDescent="0.35">
      <c r="A1664" s="2" t="s">
        <v>801</v>
      </c>
      <c r="B1664" s="2" t="s">
        <v>1216</v>
      </c>
      <c r="C1664" s="7"/>
      <c r="D1664" s="7"/>
      <c r="E1664" s="7"/>
      <c r="F1664" s="11">
        <v>0</v>
      </c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10">
        <f t="shared" si="88"/>
        <v>0</v>
      </c>
      <c r="V1664" s="7"/>
      <c r="W1664" s="7"/>
      <c r="X1664" s="10">
        <f t="shared" si="89"/>
        <v>0</v>
      </c>
      <c r="Y1664" s="10">
        <f t="shared" si="90"/>
        <v>0</v>
      </c>
    </row>
    <row r="1665" spans="1:25" x14ac:dyDescent="0.35">
      <c r="A1665" s="2" t="s">
        <v>802</v>
      </c>
      <c r="B1665" s="2" t="s">
        <v>1217</v>
      </c>
      <c r="C1665" s="7"/>
      <c r="D1665" s="7"/>
      <c r="E1665" s="7"/>
      <c r="F1665" s="9">
        <v>-258551</v>
      </c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9">
        <v>-46328</v>
      </c>
      <c r="T1665" s="9">
        <v>-152533</v>
      </c>
      <c r="U1665" s="10">
        <f t="shared" si="88"/>
        <v>-457412</v>
      </c>
      <c r="V1665" s="7"/>
      <c r="W1665" s="7"/>
      <c r="X1665" s="10">
        <f t="shared" si="89"/>
        <v>0</v>
      </c>
      <c r="Y1665" s="10">
        <f t="shared" si="90"/>
        <v>-457412</v>
      </c>
    </row>
    <row r="1666" spans="1:25" x14ac:dyDescent="0.35">
      <c r="A1666" s="2" t="s">
        <v>803</v>
      </c>
      <c r="B1666" s="2" t="s">
        <v>1218</v>
      </c>
      <c r="C1666" s="7"/>
      <c r="D1666" s="7"/>
      <c r="E1666" s="7"/>
      <c r="F1666" s="9">
        <v>-122592</v>
      </c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9">
        <v>-10170</v>
      </c>
      <c r="T1666" s="9">
        <v>-6266</v>
      </c>
      <c r="U1666" s="10">
        <f t="shared" si="88"/>
        <v>-139028</v>
      </c>
      <c r="V1666" s="7"/>
      <c r="W1666" s="7"/>
      <c r="X1666" s="10">
        <f t="shared" si="89"/>
        <v>0</v>
      </c>
      <c r="Y1666" s="10">
        <f t="shared" si="90"/>
        <v>-139028</v>
      </c>
    </row>
    <row r="1667" spans="1:25" x14ac:dyDescent="0.35">
      <c r="A1667" s="2" t="s">
        <v>804</v>
      </c>
      <c r="B1667" s="2" t="s">
        <v>1219</v>
      </c>
      <c r="C1667" s="7"/>
      <c r="D1667" s="7"/>
      <c r="E1667" s="7"/>
      <c r="F1667" s="9">
        <v>-1699281</v>
      </c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9">
        <v>-172503</v>
      </c>
      <c r="T1667" s="9">
        <v>-642461</v>
      </c>
      <c r="U1667" s="10">
        <f t="shared" si="88"/>
        <v>-2514245</v>
      </c>
      <c r="V1667" s="7"/>
      <c r="W1667" s="7"/>
      <c r="X1667" s="10">
        <f t="shared" si="89"/>
        <v>0</v>
      </c>
      <c r="Y1667" s="10">
        <f t="shared" si="90"/>
        <v>-2514245</v>
      </c>
    </row>
    <row r="1668" spans="1:25" x14ac:dyDescent="0.35">
      <c r="A1668" s="2" t="s">
        <v>789</v>
      </c>
      <c r="B1668" s="2" t="s">
        <v>1083</v>
      </c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9">
        <v>-527788</v>
      </c>
      <c r="T1668" s="7"/>
      <c r="U1668" s="10">
        <f t="shared" si="88"/>
        <v>-527788</v>
      </c>
      <c r="V1668" s="7"/>
      <c r="W1668" s="7"/>
      <c r="X1668" s="10">
        <f t="shared" si="89"/>
        <v>0</v>
      </c>
      <c r="Y1668" s="10">
        <f t="shared" si="90"/>
        <v>-527788</v>
      </c>
    </row>
    <row r="1669" spans="1:25" x14ac:dyDescent="0.35">
      <c r="A1669" s="2" t="s">
        <v>791</v>
      </c>
      <c r="B1669" s="2" t="s">
        <v>1085</v>
      </c>
      <c r="C1669" s="7"/>
      <c r="D1669" s="7"/>
      <c r="E1669" s="7"/>
      <c r="F1669" s="9">
        <v>-1711340</v>
      </c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9">
        <v>-141047</v>
      </c>
      <c r="T1669" s="9">
        <v>-575148</v>
      </c>
      <c r="U1669" s="10">
        <f t="shared" si="88"/>
        <v>-2427535</v>
      </c>
      <c r="V1669" s="7"/>
      <c r="W1669" s="7"/>
      <c r="X1669" s="10">
        <f t="shared" si="89"/>
        <v>0</v>
      </c>
      <c r="Y1669" s="10">
        <f t="shared" si="90"/>
        <v>-2427535</v>
      </c>
    </row>
    <row r="1670" spans="1:25" x14ac:dyDescent="0.35">
      <c r="A1670" s="2" t="s">
        <v>805</v>
      </c>
      <c r="B1670" s="2" t="s">
        <v>1220</v>
      </c>
      <c r="C1670" s="7"/>
      <c r="D1670" s="7"/>
      <c r="E1670" s="7"/>
      <c r="F1670" s="11">
        <v>0</v>
      </c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11">
        <v>0</v>
      </c>
      <c r="U1670" s="10">
        <f t="shared" si="88"/>
        <v>0</v>
      </c>
      <c r="V1670" s="7"/>
      <c r="W1670" s="7"/>
      <c r="X1670" s="10">
        <f t="shared" si="89"/>
        <v>0</v>
      </c>
      <c r="Y1670" s="10">
        <f t="shared" si="90"/>
        <v>0</v>
      </c>
    </row>
    <row r="1671" spans="1:25" x14ac:dyDescent="0.35">
      <c r="A1671" s="2" t="s">
        <v>806</v>
      </c>
      <c r="B1671" s="2" t="s">
        <v>1221</v>
      </c>
      <c r="C1671" s="7"/>
      <c r="D1671" s="7"/>
      <c r="E1671" s="7"/>
      <c r="F1671" s="7"/>
      <c r="G1671" s="7"/>
      <c r="H1671" s="7"/>
      <c r="I1671" s="7"/>
      <c r="J1671" s="9">
        <v>-6951</v>
      </c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10">
        <f t="shared" si="88"/>
        <v>-6951</v>
      </c>
      <c r="V1671" s="7"/>
      <c r="W1671" s="7"/>
      <c r="X1671" s="10">
        <f t="shared" si="89"/>
        <v>0</v>
      </c>
      <c r="Y1671" s="10">
        <f t="shared" si="90"/>
        <v>-6951</v>
      </c>
    </row>
    <row r="1672" spans="1:25" x14ac:dyDescent="0.35">
      <c r="A1672" s="2" t="s">
        <v>792</v>
      </c>
      <c r="B1672" s="2" t="s">
        <v>1086</v>
      </c>
      <c r="C1672" s="7"/>
      <c r="D1672" s="11">
        <v>0</v>
      </c>
      <c r="E1672" s="7"/>
      <c r="F1672" s="11">
        <v>0</v>
      </c>
      <c r="G1672" s="7"/>
      <c r="H1672" s="7"/>
      <c r="I1672" s="7"/>
      <c r="J1672" s="9">
        <v>-4176084</v>
      </c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10">
        <f t="shared" si="88"/>
        <v>-4176084</v>
      </c>
      <c r="V1672" s="7"/>
      <c r="W1672" s="7"/>
      <c r="X1672" s="10">
        <f t="shared" si="89"/>
        <v>0</v>
      </c>
      <c r="Y1672" s="10">
        <f t="shared" si="90"/>
        <v>-4176084</v>
      </c>
    </row>
    <row r="1673" spans="1:25" x14ac:dyDescent="0.35">
      <c r="A1673" s="2" t="s">
        <v>807</v>
      </c>
      <c r="B1673" s="2" t="s">
        <v>1222</v>
      </c>
      <c r="C1673" s="7"/>
      <c r="D1673" s="11">
        <v>0</v>
      </c>
      <c r="E1673" s="7"/>
      <c r="F1673" s="11">
        <v>0</v>
      </c>
      <c r="G1673" s="7"/>
      <c r="H1673" s="7"/>
      <c r="I1673" s="7"/>
      <c r="J1673" s="9">
        <v>-763391</v>
      </c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10">
        <f t="shared" si="88"/>
        <v>-763391</v>
      </c>
      <c r="V1673" s="7"/>
      <c r="W1673" s="7"/>
      <c r="X1673" s="10">
        <f t="shared" si="89"/>
        <v>0</v>
      </c>
      <c r="Y1673" s="10">
        <f t="shared" si="90"/>
        <v>-763391</v>
      </c>
    </row>
    <row r="1674" spans="1:25" x14ac:dyDescent="0.35">
      <c r="A1674" s="2" t="s">
        <v>808</v>
      </c>
      <c r="B1674" s="2" t="s">
        <v>1223</v>
      </c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10"/>
      <c r="V1674" s="7"/>
      <c r="W1674" s="7"/>
      <c r="X1674" s="10"/>
      <c r="Y1674" s="10"/>
    </row>
    <row r="1675" spans="1:25" x14ac:dyDescent="0.35">
      <c r="A1675" s="2" t="s">
        <v>809</v>
      </c>
      <c r="B1675" s="2" t="s">
        <v>1224</v>
      </c>
      <c r="C1675" s="7"/>
      <c r="D1675" s="7"/>
      <c r="E1675" s="7"/>
      <c r="F1675" s="9">
        <v>-122592</v>
      </c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9">
        <v>-10170</v>
      </c>
      <c r="T1675" s="9">
        <v>-6266</v>
      </c>
      <c r="U1675" s="10">
        <f t="shared" si="88"/>
        <v>-139028</v>
      </c>
      <c r="V1675" s="7"/>
      <c r="W1675" s="7"/>
      <c r="X1675" s="10">
        <f t="shared" si="89"/>
        <v>0</v>
      </c>
      <c r="Y1675" s="10">
        <f t="shared" si="90"/>
        <v>-139028</v>
      </c>
    </row>
    <row r="1676" spans="1:25" x14ac:dyDescent="0.35">
      <c r="A1676" s="2" t="s">
        <v>810</v>
      </c>
      <c r="B1676" s="2" t="s">
        <v>1225</v>
      </c>
      <c r="C1676" s="7"/>
      <c r="D1676" s="7"/>
      <c r="E1676" s="7"/>
      <c r="F1676" s="11">
        <v>0</v>
      </c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11">
        <v>0</v>
      </c>
      <c r="U1676" s="10">
        <f t="shared" si="88"/>
        <v>0</v>
      </c>
      <c r="V1676" s="7"/>
      <c r="W1676" s="7"/>
      <c r="X1676" s="10">
        <f t="shared" si="89"/>
        <v>0</v>
      </c>
      <c r="Y1676" s="10">
        <f t="shared" si="90"/>
        <v>0</v>
      </c>
    </row>
    <row r="1677" spans="1:25" x14ac:dyDescent="0.35">
      <c r="A1677" s="2" t="s">
        <v>821</v>
      </c>
      <c r="B1677" s="2" t="s">
        <v>1439</v>
      </c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10"/>
      <c r="V1677" s="7"/>
      <c r="W1677" s="7"/>
      <c r="X1677" s="10"/>
      <c r="Y1677" s="10"/>
    </row>
    <row r="1678" spans="1:25" x14ac:dyDescent="0.35">
      <c r="A1678" s="2" t="s">
        <v>822</v>
      </c>
      <c r="B1678" s="2" t="s">
        <v>1440</v>
      </c>
      <c r="C1678" s="9">
        <v>-346634</v>
      </c>
      <c r="D1678" s="11">
        <v>0</v>
      </c>
      <c r="E1678" s="7"/>
      <c r="F1678" s="9">
        <v>-3469550</v>
      </c>
      <c r="G1678" s="7"/>
      <c r="H1678" s="11">
        <v>0</v>
      </c>
      <c r="I1678" s="11">
        <v>0</v>
      </c>
      <c r="J1678" s="9">
        <v>-1073193</v>
      </c>
      <c r="K1678" s="7"/>
      <c r="L1678" s="11">
        <v>0</v>
      </c>
      <c r="M1678" s="11">
        <v>0</v>
      </c>
      <c r="N1678" s="7"/>
      <c r="O1678" s="9">
        <v>-755398</v>
      </c>
      <c r="P1678" s="11">
        <v>0</v>
      </c>
      <c r="Q1678" s="9">
        <v>1553578</v>
      </c>
      <c r="R1678" s="9">
        <v>-9099651</v>
      </c>
      <c r="S1678" s="9">
        <v>-614183</v>
      </c>
      <c r="T1678" s="9">
        <v>-4803230</v>
      </c>
      <c r="U1678" s="10">
        <f t="shared" si="88"/>
        <v>-18608261</v>
      </c>
      <c r="V1678" s="7"/>
      <c r="W1678" s="11">
        <v>0</v>
      </c>
      <c r="X1678" s="10">
        <f t="shared" si="89"/>
        <v>0</v>
      </c>
      <c r="Y1678" s="10">
        <f t="shared" si="90"/>
        <v>-18608261</v>
      </c>
    </row>
    <row r="1679" spans="1:25" x14ac:dyDescent="0.35">
      <c r="A1679" s="2" t="s">
        <v>823</v>
      </c>
      <c r="B1679" s="2" t="s">
        <v>1441</v>
      </c>
      <c r="C1679" s="9">
        <v>-35747880</v>
      </c>
      <c r="D1679" s="9">
        <v>-234882944</v>
      </c>
      <c r="E1679" s="7"/>
      <c r="F1679" s="9">
        <v>-926603663</v>
      </c>
      <c r="G1679" s="9">
        <v>-56724498</v>
      </c>
      <c r="H1679" s="9">
        <v>-3259592</v>
      </c>
      <c r="I1679" s="9">
        <v>-6076875</v>
      </c>
      <c r="J1679" s="9">
        <v>-280697798</v>
      </c>
      <c r="K1679" s="9">
        <v>-1310530435</v>
      </c>
      <c r="L1679" s="9">
        <v>-60315161</v>
      </c>
      <c r="M1679" s="9">
        <v>-141347087</v>
      </c>
      <c r="N1679" s="7"/>
      <c r="O1679" s="9">
        <v>-495047511</v>
      </c>
      <c r="P1679" s="9">
        <v>-117765474</v>
      </c>
      <c r="Q1679" s="9">
        <v>568082974</v>
      </c>
      <c r="R1679" s="9">
        <v>-138366510</v>
      </c>
      <c r="S1679" s="9">
        <v>-158877497</v>
      </c>
      <c r="T1679" s="9">
        <v>-797398435</v>
      </c>
      <c r="U1679" s="10">
        <f t="shared" si="88"/>
        <v>-4195558386</v>
      </c>
      <c r="V1679" s="9">
        <v>-716832</v>
      </c>
      <c r="W1679" s="9">
        <v>-45538820</v>
      </c>
      <c r="X1679" s="10">
        <f t="shared" si="89"/>
        <v>-46255652</v>
      </c>
      <c r="Y1679" s="10">
        <f t="shared" si="90"/>
        <v>-4241814038</v>
      </c>
    </row>
    <row r="1680" spans="1:25" ht="16" x14ac:dyDescent="0.35">
      <c r="A1680" s="2" t="s">
        <v>561</v>
      </c>
      <c r="B1680" s="2" t="s">
        <v>1442</v>
      </c>
      <c r="C1680" s="7"/>
      <c r="D1680" s="11">
        <v>0</v>
      </c>
      <c r="E1680" s="7"/>
      <c r="F1680" s="11">
        <v>0</v>
      </c>
      <c r="G1680" s="7"/>
      <c r="H1680" s="7"/>
      <c r="I1680" s="7"/>
      <c r="J1680" s="7"/>
      <c r="K1680" s="7"/>
      <c r="L1680" s="7"/>
      <c r="M1680" s="11">
        <v>0</v>
      </c>
      <c r="N1680" s="7"/>
      <c r="O1680" s="7"/>
      <c r="P1680" s="7"/>
      <c r="Q1680" s="7"/>
      <c r="R1680" s="11">
        <v>0</v>
      </c>
      <c r="S1680" s="7"/>
      <c r="T1680" s="11">
        <v>0</v>
      </c>
      <c r="U1680" s="10">
        <f t="shared" ref="U1680:U1742" si="91">SUM(C1680:T1680)</f>
        <v>0</v>
      </c>
      <c r="V1680" s="7"/>
      <c r="W1680" s="9">
        <v>-225196</v>
      </c>
      <c r="X1680" s="10">
        <f t="shared" ref="X1680:X1743" si="92">SUM(V1680:W1680)</f>
        <v>-225196</v>
      </c>
      <c r="Y1680" s="10">
        <f t="shared" ref="Y1680:Y1743" si="93">U1680+X1680</f>
        <v>-225196</v>
      </c>
    </row>
    <row r="1681" spans="1:25" x14ac:dyDescent="0.35">
      <c r="A1681" s="2" t="s">
        <v>234</v>
      </c>
      <c r="B1681" s="2" t="s">
        <v>1089</v>
      </c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10"/>
      <c r="V1681" s="7"/>
      <c r="W1681" s="7"/>
      <c r="X1681" s="10"/>
      <c r="Y1681" s="10"/>
    </row>
    <row r="1682" spans="1:25" x14ac:dyDescent="0.35">
      <c r="A1682" s="2" t="s">
        <v>235</v>
      </c>
      <c r="B1682" s="2" t="s">
        <v>1090</v>
      </c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10">
        <f t="shared" si="91"/>
        <v>0</v>
      </c>
      <c r="V1682" s="7"/>
      <c r="W1682" s="7"/>
      <c r="X1682" s="10">
        <f t="shared" si="92"/>
        <v>0</v>
      </c>
      <c r="Y1682" s="10">
        <f t="shared" si="93"/>
        <v>0</v>
      </c>
    </row>
    <row r="1683" spans="1:25" x14ac:dyDescent="0.35">
      <c r="A1683" s="2" t="s">
        <v>356</v>
      </c>
      <c r="B1683" s="2" t="s">
        <v>1227</v>
      </c>
      <c r="C1683" s="7"/>
      <c r="D1683" s="11">
        <v>0</v>
      </c>
      <c r="E1683" s="7"/>
      <c r="F1683" s="11">
        <v>0</v>
      </c>
      <c r="G1683" s="7"/>
      <c r="H1683" s="7"/>
      <c r="I1683" s="7"/>
      <c r="J1683" s="7"/>
      <c r="K1683" s="7"/>
      <c r="L1683" s="7"/>
      <c r="M1683" s="11">
        <v>0</v>
      </c>
      <c r="N1683" s="7"/>
      <c r="O1683" s="7"/>
      <c r="P1683" s="7"/>
      <c r="Q1683" s="7"/>
      <c r="R1683" s="11">
        <v>0</v>
      </c>
      <c r="S1683" s="7"/>
      <c r="T1683" s="11">
        <v>0</v>
      </c>
      <c r="U1683" s="10">
        <f t="shared" si="91"/>
        <v>0</v>
      </c>
      <c r="V1683" s="7"/>
      <c r="W1683" s="7"/>
      <c r="X1683" s="10">
        <f t="shared" si="92"/>
        <v>0</v>
      </c>
      <c r="Y1683" s="10">
        <f t="shared" si="93"/>
        <v>0</v>
      </c>
    </row>
    <row r="1684" spans="1:25" x14ac:dyDescent="0.35">
      <c r="A1684" s="2" t="s">
        <v>357</v>
      </c>
      <c r="B1684" s="2" t="s">
        <v>1228</v>
      </c>
      <c r="C1684" s="7"/>
      <c r="D1684" s="11">
        <v>0</v>
      </c>
      <c r="E1684" s="7"/>
      <c r="F1684" s="11">
        <v>0</v>
      </c>
      <c r="G1684" s="7"/>
      <c r="H1684" s="7"/>
      <c r="I1684" s="7"/>
      <c r="J1684" s="7"/>
      <c r="K1684" s="7"/>
      <c r="L1684" s="7"/>
      <c r="M1684" s="11">
        <v>0</v>
      </c>
      <c r="N1684" s="7"/>
      <c r="O1684" s="7"/>
      <c r="P1684" s="7"/>
      <c r="Q1684" s="7"/>
      <c r="R1684" s="11">
        <v>0</v>
      </c>
      <c r="S1684" s="7"/>
      <c r="T1684" s="11">
        <v>0</v>
      </c>
      <c r="U1684" s="10">
        <f t="shared" si="91"/>
        <v>0</v>
      </c>
      <c r="V1684" s="7"/>
      <c r="W1684" s="7"/>
      <c r="X1684" s="10">
        <f t="shared" si="92"/>
        <v>0</v>
      </c>
      <c r="Y1684" s="10">
        <f t="shared" si="93"/>
        <v>0</v>
      </c>
    </row>
    <row r="1685" spans="1:25" x14ac:dyDescent="0.35">
      <c r="A1685" s="2" t="s">
        <v>236</v>
      </c>
      <c r="B1685" s="2" t="s">
        <v>1091</v>
      </c>
      <c r="C1685" s="7"/>
      <c r="D1685" s="11">
        <v>0</v>
      </c>
      <c r="E1685" s="7"/>
      <c r="F1685" s="11">
        <v>0</v>
      </c>
      <c r="G1685" s="7"/>
      <c r="H1685" s="7"/>
      <c r="I1685" s="7"/>
      <c r="J1685" s="7"/>
      <c r="K1685" s="7"/>
      <c r="L1685" s="7"/>
      <c r="M1685" s="11">
        <v>0</v>
      </c>
      <c r="N1685" s="7"/>
      <c r="O1685" s="7"/>
      <c r="P1685" s="7"/>
      <c r="Q1685" s="7"/>
      <c r="R1685" s="11">
        <v>0</v>
      </c>
      <c r="S1685" s="7"/>
      <c r="T1685" s="11">
        <v>0</v>
      </c>
      <c r="U1685" s="10">
        <f t="shared" si="91"/>
        <v>0</v>
      </c>
      <c r="V1685" s="7"/>
      <c r="W1685" s="9">
        <v>-225196</v>
      </c>
      <c r="X1685" s="10">
        <f t="shared" si="92"/>
        <v>-225196</v>
      </c>
      <c r="Y1685" s="10">
        <f t="shared" si="93"/>
        <v>-225196</v>
      </c>
    </row>
    <row r="1686" spans="1:25" x14ac:dyDescent="0.35">
      <c r="A1686" s="2" t="s">
        <v>794</v>
      </c>
      <c r="B1686" s="2" t="s">
        <v>1092</v>
      </c>
      <c r="C1686" s="7"/>
      <c r="D1686" s="7"/>
      <c r="E1686" s="7"/>
      <c r="F1686" s="11">
        <v>0</v>
      </c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11">
        <v>0</v>
      </c>
      <c r="U1686" s="10">
        <f t="shared" si="91"/>
        <v>0</v>
      </c>
      <c r="V1686" s="7"/>
      <c r="W1686" s="7"/>
      <c r="X1686" s="10">
        <f t="shared" si="92"/>
        <v>0</v>
      </c>
      <c r="Y1686" s="10">
        <f t="shared" si="93"/>
        <v>0</v>
      </c>
    </row>
    <row r="1687" spans="1:25" x14ac:dyDescent="0.35">
      <c r="A1687" s="2" t="s">
        <v>811</v>
      </c>
      <c r="B1687" s="2" t="s">
        <v>1229</v>
      </c>
      <c r="C1687" s="7"/>
      <c r="D1687" s="7"/>
      <c r="E1687" s="7"/>
      <c r="F1687" s="11">
        <v>0</v>
      </c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11">
        <v>0</v>
      </c>
      <c r="U1687" s="10">
        <f t="shared" si="91"/>
        <v>0</v>
      </c>
      <c r="V1687" s="7"/>
      <c r="W1687" s="7"/>
      <c r="X1687" s="10">
        <f t="shared" si="92"/>
        <v>0</v>
      </c>
      <c r="Y1687" s="10">
        <f t="shared" si="93"/>
        <v>0</v>
      </c>
    </row>
    <row r="1688" spans="1:25" x14ac:dyDescent="0.35">
      <c r="A1688" s="2" t="s">
        <v>812</v>
      </c>
      <c r="B1688" s="2" t="s">
        <v>1230</v>
      </c>
      <c r="C1688" s="7"/>
      <c r="D1688" s="7"/>
      <c r="E1688" s="7"/>
      <c r="F1688" s="11">
        <v>0</v>
      </c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11">
        <v>0</v>
      </c>
      <c r="U1688" s="10">
        <f t="shared" si="91"/>
        <v>0</v>
      </c>
      <c r="V1688" s="7"/>
      <c r="W1688" s="7"/>
      <c r="X1688" s="10">
        <f t="shared" si="92"/>
        <v>0</v>
      </c>
      <c r="Y1688" s="10">
        <f t="shared" si="93"/>
        <v>0</v>
      </c>
    </row>
    <row r="1689" spans="1:25" ht="16" x14ac:dyDescent="0.35">
      <c r="A1689" s="2" t="s">
        <v>796</v>
      </c>
      <c r="B1689" s="2" t="s">
        <v>1094</v>
      </c>
      <c r="C1689" s="7"/>
      <c r="D1689" s="7"/>
      <c r="E1689" s="7"/>
      <c r="F1689" s="11">
        <v>0</v>
      </c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11">
        <v>0</v>
      </c>
      <c r="U1689" s="10">
        <f t="shared" si="91"/>
        <v>0</v>
      </c>
      <c r="V1689" s="7"/>
      <c r="W1689" s="7"/>
      <c r="X1689" s="10">
        <f t="shared" si="92"/>
        <v>0</v>
      </c>
      <c r="Y1689" s="10">
        <f t="shared" si="93"/>
        <v>0</v>
      </c>
    </row>
    <row r="1690" spans="1:25" x14ac:dyDescent="0.35">
      <c r="A1690" s="2" t="s">
        <v>797</v>
      </c>
      <c r="B1690" s="2" t="s">
        <v>1095</v>
      </c>
      <c r="C1690" s="7"/>
      <c r="D1690" s="7"/>
      <c r="E1690" s="7"/>
      <c r="F1690" s="11">
        <v>0</v>
      </c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11">
        <v>0</v>
      </c>
      <c r="U1690" s="10">
        <f t="shared" si="91"/>
        <v>0</v>
      </c>
      <c r="V1690" s="7"/>
      <c r="W1690" s="7"/>
      <c r="X1690" s="10">
        <f t="shared" si="92"/>
        <v>0</v>
      </c>
      <c r="Y1690" s="10">
        <f t="shared" si="93"/>
        <v>0</v>
      </c>
    </row>
    <row r="1691" spans="1:25" x14ac:dyDescent="0.35">
      <c r="A1691" s="2" t="s">
        <v>798</v>
      </c>
      <c r="B1691" s="2" t="s">
        <v>1096</v>
      </c>
      <c r="C1691" s="7"/>
      <c r="D1691" s="7"/>
      <c r="E1691" s="7"/>
      <c r="F1691" s="11">
        <v>0</v>
      </c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11">
        <v>0</v>
      </c>
      <c r="U1691" s="10">
        <f t="shared" si="91"/>
        <v>0</v>
      </c>
      <c r="V1691" s="7"/>
      <c r="W1691" s="7"/>
      <c r="X1691" s="10">
        <f t="shared" si="92"/>
        <v>0</v>
      </c>
      <c r="Y1691" s="10">
        <f t="shared" si="93"/>
        <v>0</v>
      </c>
    </row>
    <row r="1692" spans="1:25" x14ac:dyDescent="0.35">
      <c r="A1692" s="2" t="s">
        <v>813</v>
      </c>
      <c r="B1692" s="2" t="s">
        <v>1231</v>
      </c>
      <c r="C1692" s="7"/>
      <c r="D1692" s="7"/>
      <c r="E1692" s="7"/>
      <c r="F1692" s="11">
        <v>0</v>
      </c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11">
        <v>0</v>
      </c>
      <c r="U1692" s="10">
        <f t="shared" si="91"/>
        <v>0</v>
      </c>
      <c r="V1692" s="7"/>
      <c r="W1692" s="7"/>
      <c r="X1692" s="10">
        <f t="shared" si="92"/>
        <v>0</v>
      </c>
      <c r="Y1692" s="10">
        <f t="shared" si="93"/>
        <v>0</v>
      </c>
    </row>
    <row r="1693" spans="1:25" x14ac:dyDescent="0.35">
      <c r="A1693" s="2" t="s">
        <v>814</v>
      </c>
      <c r="B1693" s="2" t="s">
        <v>1232</v>
      </c>
      <c r="C1693" s="7"/>
      <c r="D1693" s="7"/>
      <c r="E1693" s="7"/>
      <c r="F1693" s="11">
        <v>0</v>
      </c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11">
        <v>0</v>
      </c>
      <c r="U1693" s="10">
        <f t="shared" si="91"/>
        <v>0</v>
      </c>
      <c r="V1693" s="7"/>
      <c r="W1693" s="7"/>
      <c r="X1693" s="10">
        <f t="shared" si="92"/>
        <v>0</v>
      </c>
      <c r="Y1693" s="10">
        <f t="shared" si="93"/>
        <v>0</v>
      </c>
    </row>
    <row r="1694" spans="1:25" x14ac:dyDescent="0.35">
      <c r="A1694" s="2" t="s">
        <v>815</v>
      </c>
      <c r="B1694" s="2" t="s">
        <v>1233</v>
      </c>
      <c r="C1694" s="7"/>
      <c r="D1694" s="7"/>
      <c r="E1694" s="7"/>
      <c r="F1694" s="11">
        <v>0</v>
      </c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11">
        <v>0</v>
      </c>
      <c r="U1694" s="10">
        <f t="shared" si="91"/>
        <v>0</v>
      </c>
      <c r="V1694" s="7"/>
      <c r="W1694" s="7"/>
      <c r="X1694" s="10">
        <f t="shared" si="92"/>
        <v>0</v>
      </c>
      <c r="Y1694" s="10">
        <f t="shared" si="93"/>
        <v>0</v>
      </c>
    </row>
    <row r="1695" spans="1:25" x14ac:dyDescent="0.35">
      <c r="A1695" s="2" t="s">
        <v>799</v>
      </c>
      <c r="B1695" s="2" t="s">
        <v>1097</v>
      </c>
      <c r="C1695" s="7"/>
      <c r="D1695" s="11">
        <v>0</v>
      </c>
      <c r="E1695" s="7"/>
      <c r="F1695" s="11">
        <v>0</v>
      </c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11">
        <v>0</v>
      </c>
      <c r="U1695" s="10">
        <f t="shared" si="91"/>
        <v>0</v>
      </c>
      <c r="V1695" s="7"/>
      <c r="W1695" s="7"/>
      <c r="X1695" s="10">
        <f t="shared" si="92"/>
        <v>0</v>
      </c>
      <c r="Y1695" s="10">
        <f t="shared" si="93"/>
        <v>0</v>
      </c>
    </row>
    <row r="1696" spans="1:25" x14ac:dyDescent="0.35">
      <c r="A1696" s="2" t="s">
        <v>816</v>
      </c>
      <c r="B1696" s="2" t="s">
        <v>1234</v>
      </c>
      <c r="C1696" s="7"/>
      <c r="D1696" s="11">
        <v>0</v>
      </c>
      <c r="E1696" s="7"/>
      <c r="F1696" s="11">
        <v>0</v>
      </c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11">
        <v>0</v>
      </c>
      <c r="U1696" s="10">
        <f t="shared" si="91"/>
        <v>0</v>
      </c>
      <c r="V1696" s="7"/>
      <c r="W1696" s="7"/>
      <c r="X1696" s="10">
        <f t="shared" si="92"/>
        <v>0</v>
      </c>
      <c r="Y1696" s="10">
        <f t="shared" si="93"/>
        <v>0</v>
      </c>
    </row>
    <row r="1697" spans="1:25" x14ac:dyDescent="0.35">
      <c r="A1697" s="2" t="s">
        <v>562</v>
      </c>
      <c r="B1697" s="2" t="s">
        <v>1443</v>
      </c>
      <c r="C1697" s="7"/>
      <c r="D1697" s="11">
        <v>0</v>
      </c>
      <c r="E1697" s="9">
        <v>583800</v>
      </c>
      <c r="F1697" s="9">
        <v>1366800</v>
      </c>
      <c r="G1697" s="7"/>
      <c r="H1697" s="7"/>
      <c r="I1697" s="7"/>
      <c r="J1697" s="9">
        <v>333563</v>
      </c>
      <c r="K1697" s="7"/>
      <c r="L1697" s="7"/>
      <c r="M1697" s="11">
        <v>0</v>
      </c>
      <c r="N1697" s="7"/>
      <c r="O1697" s="9">
        <v>805073</v>
      </c>
      <c r="P1697" s="7"/>
      <c r="Q1697" s="11">
        <v>0</v>
      </c>
      <c r="R1697" s="9">
        <v>567543</v>
      </c>
      <c r="S1697" s="9">
        <v>104291</v>
      </c>
      <c r="T1697" s="9">
        <v>6074269</v>
      </c>
      <c r="U1697" s="10">
        <f t="shared" si="91"/>
        <v>9835339</v>
      </c>
      <c r="V1697" s="7"/>
      <c r="W1697" s="9">
        <v>26298902</v>
      </c>
      <c r="X1697" s="10">
        <f t="shared" si="92"/>
        <v>26298902</v>
      </c>
      <c r="Y1697" s="10">
        <f t="shared" si="93"/>
        <v>36134241</v>
      </c>
    </row>
    <row r="1698" spans="1:25" x14ac:dyDescent="0.35">
      <c r="A1698" s="2" t="s">
        <v>563</v>
      </c>
      <c r="B1698" s="2" t="s">
        <v>1444</v>
      </c>
      <c r="C1698" s="7"/>
      <c r="D1698" s="7"/>
      <c r="E1698" s="9">
        <v>583800</v>
      </c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10">
        <f t="shared" si="91"/>
        <v>583800</v>
      </c>
      <c r="V1698" s="7"/>
      <c r="W1698" s="7"/>
      <c r="X1698" s="10">
        <f t="shared" si="92"/>
        <v>0</v>
      </c>
      <c r="Y1698" s="10">
        <f t="shared" si="93"/>
        <v>583800</v>
      </c>
    </row>
    <row r="1699" spans="1:25" ht="16" x14ac:dyDescent="0.35">
      <c r="A1699" s="2" t="s">
        <v>564</v>
      </c>
      <c r="B1699" s="2" t="s">
        <v>1445</v>
      </c>
      <c r="C1699" s="7"/>
      <c r="D1699" s="7"/>
      <c r="E1699" s="9">
        <v>583800</v>
      </c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10">
        <f t="shared" si="91"/>
        <v>583800</v>
      </c>
      <c r="V1699" s="7"/>
      <c r="W1699" s="7"/>
      <c r="X1699" s="10">
        <f t="shared" si="92"/>
        <v>0</v>
      </c>
      <c r="Y1699" s="10">
        <f t="shared" si="93"/>
        <v>583800</v>
      </c>
    </row>
    <row r="1700" spans="1:25" x14ac:dyDescent="0.35">
      <c r="A1700" s="2" t="s">
        <v>202</v>
      </c>
      <c r="B1700" s="2" t="s">
        <v>1049</v>
      </c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10"/>
      <c r="V1700" s="7"/>
      <c r="W1700" s="7"/>
      <c r="X1700" s="10"/>
      <c r="Y1700" s="10"/>
    </row>
    <row r="1701" spans="1:25" ht="16" x14ac:dyDescent="0.35">
      <c r="A1701" s="2" t="s">
        <v>203</v>
      </c>
      <c r="B1701" s="2" t="s">
        <v>1050</v>
      </c>
      <c r="C1701" s="7"/>
      <c r="D1701" s="7"/>
      <c r="E1701" s="9">
        <v>583800</v>
      </c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10">
        <f t="shared" si="91"/>
        <v>583800</v>
      </c>
      <c r="V1701" s="7"/>
      <c r="W1701" s="7"/>
      <c r="X1701" s="10">
        <f t="shared" si="92"/>
        <v>0</v>
      </c>
      <c r="Y1701" s="10">
        <f t="shared" si="93"/>
        <v>583800</v>
      </c>
    </row>
    <row r="1702" spans="1:25" x14ac:dyDescent="0.35">
      <c r="A1702" s="2" t="s">
        <v>204</v>
      </c>
      <c r="B1702" s="2" t="s">
        <v>1051</v>
      </c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10">
        <f t="shared" si="91"/>
        <v>0</v>
      </c>
      <c r="V1702" s="7"/>
      <c r="W1702" s="7"/>
      <c r="X1702" s="10">
        <f t="shared" si="92"/>
        <v>0</v>
      </c>
      <c r="Y1702" s="10">
        <f t="shared" si="93"/>
        <v>0</v>
      </c>
    </row>
    <row r="1703" spans="1:25" x14ac:dyDescent="0.35">
      <c r="A1703" s="2" t="s">
        <v>205</v>
      </c>
      <c r="B1703" s="2" t="s">
        <v>1052</v>
      </c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10">
        <f t="shared" si="91"/>
        <v>0</v>
      </c>
      <c r="V1703" s="7"/>
      <c r="W1703" s="7"/>
      <c r="X1703" s="10">
        <f t="shared" si="92"/>
        <v>0</v>
      </c>
      <c r="Y1703" s="10">
        <f t="shared" si="93"/>
        <v>0</v>
      </c>
    </row>
    <row r="1704" spans="1:25" x14ac:dyDescent="0.35">
      <c r="A1704" s="2" t="s">
        <v>852</v>
      </c>
      <c r="B1704" s="2" t="s">
        <v>1053</v>
      </c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10">
        <f t="shared" si="91"/>
        <v>0</v>
      </c>
      <c r="V1704" s="7"/>
      <c r="W1704" s="7"/>
      <c r="X1704" s="10">
        <f t="shared" si="92"/>
        <v>0</v>
      </c>
      <c r="Y1704" s="10">
        <f t="shared" si="93"/>
        <v>0</v>
      </c>
    </row>
    <row r="1705" spans="1:25" ht="16" x14ac:dyDescent="0.35">
      <c r="A1705" s="2" t="s">
        <v>565</v>
      </c>
      <c r="B1705" s="2" t="s">
        <v>1446</v>
      </c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10">
        <f t="shared" si="91"/>
        <v>0</v>
      </c>
      <c r="V1705" s="7"/>
      <c r="W1705" s="7"/>
      <c r="X1705" s="10">
        <f t="shared" si="92"/>
        <v>0</v>
      </c>
      <c r="Y1705" s="10">
        <f t="shared" si="93"/>
        <v>0</v>
      </c>
    </row>
    <row r="1706" spans="1:25" x14ac:dyDescent="0.35">
      <c r="A1706" s="2" t="s">
        <v>207</v>
      </c>
      <c r="B1706" s="2" t="s">
        <v>1055</v>
      </c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10"/>
      <c r="V1706" s="7"/>
      <c r="W1706" s="7"/>
      <c r="X1706" s="10"/>
      <c r="Y1706" s="10"/>
    </row>
    <row r="1707" spans="1:25" x14ac:dyDescent="0.35">
      <c r="A1707" s="2" t="s">
        <v>208</v>
      </c>
      <c r="B1707" s="2" t="s">
        <v>1056</v>
      </c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10">
        <f t="shared" si="91"/>
        <v>0</v>
      </c>
      <c r="V1707" s="7"/>
      <c r="W1707" s="7"/>
      <c r="X1707" s="10">
        <f t="shared" si="92"/>
        <v>0</v>
      </c>
      <c r="Y1707" s="10">
        <f t="shared" si="93"/>
        <v>0</v>
      </c>
    </row>
    <row r="1708" spans="1:25" x14ac:dyDescent="0.35">
      <c r="A1708" s="2" t="s">
        <v>209</v>
      </c>
      <c r="B1708" s="2" t="s">
        <v>1057</v>
      </c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10">
        <f t="shared" si="91"/>
        <v>0</v>
      </c>
      <c r="V1708" s="7"/>
      <c r="W1708" s="7"/>
      <c r="X1708" s="10">
        <f t="shared" si="92"/>
        <v>0</v>
      </c>
      <c r="Y1708" s="10">
        <f t="shared" si="93"/>
        <v>0</v>
      </c>
    </row>
    <row r="1709" spans="1:25" x14ac:dyDescent="0.35">
      <c r="A1709" s="2" t="s">
        <v>210</v>
      </c>
      <c r="B1709" s="2" t="s">
        <v>1058</v>
      </c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10">
        <f t="shared" si="91"/>
        <v>0</v>
      </c>
      <c r="V1709" s="7"/>
      <c r="W1709" s="7"/>
      <c r="X1709" s="10">
        <f t="shared" si="92"/>
        <v>0</v>
      </c>
      <c r="Y1709" s="10">
        <f t="shared" si="93"/>
        <v>0</v>
      </c>
    </row>
    <row r="1710" spans="1:25" x14ac:dyDescent="0.35">
      <c r="A1710" s="2" t="s">
        <v>211</v>
      </c>
      <c r="B1710" s="2" t="s">
        <v>1059</v>
      </c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10">
        <f t="shared" si="91"/>
        <v>0</v>
      </c>
      <c r="V1710" s="7"/>
      <c r="W1710" s="7"/>
      <c r="X1710" s="10">
        <f t="shared" si="92"/>
        <v>0</v>
      </c>
      <c r="Y1710" s="10">
        <f t="shared" si="93"/>
        <v>0</v>
      </c>
    </row>
    <row r="1711" spans="1:25" ht="16" x14ac:dyDescent="0.35">
      <c r="A1711" s="2" t="s">
        <v>566</v>
      </c>
      <c r="B1711" s="2" t="s">
        <v>1447</v>
      </c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10">
        <f t="shared" si="91"/>
        <v>0</v>
      </c>
      <c r="V1711" s="7"/>
      <c r="W1711" s="7"/>
      <c r="X1711" s="10">
        <f t="shared" si="92"/>
        <v>0</v>
      </c>
      <c r="Y1711" s="10">
        <f t="shared" si="93"/>
        <v>0</v>
      </c>
    </row>
    <row r="1712" spans="1:25" ht="16" x14ac:dyDescent="0.35">
      <c r="A1712" s="2" t="s">
        <v>567</v>
      </c>
      <c r="B1712" s="2" t="s">
        <v>1448</v>
      </c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10">
        <f t="shared" si="91"/>
        <v>0</v>
      </c>
      <c r="V1712" s="7"/>
      <c r="W1712" s="7"/>
      <c r="X1712" s="10">
        <f t="shared" si="92"/>
        <v>0</v>
      </c>
      <c r="Y1712" s="10">
        <f t="shared" si="93"/>
        <v>0</v>
      </c>
    </row>
    <row r="1713" spans="1:25" ht="16" x14ac:dyDescent="0.35">
      <c r="A1713" s="2" t="s">
        <v>568</v>
      </c>
      <c r="B1713" s="2" t="s">
        <v>1449</v>
      </c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10">
        <f t="shared" si="91"/>
        <v>0</v>
      </c>
      <c r="V1713" s="7"/>
      <c r="W1713" s="7"/>
      <c r="X1713" s="10">
        <f t="shared" si="92"/>
        <v>0</v>
      </c>
      <c r="Y1713" s="10">
        <f t="shared" si="93"/>
        <v>0</v>
      </c>
    </row>
    <row r="1714" spans="1:25" ht="16" x14ac:dyDescent="0.35">
      <c r="A1714" s="2" t="s">
        <v>569</v>
      </c>
      <c r="B1714" s="2" t="s">
        <v>1450</v>
      </c>
      <c r="C1714" s="7"/>
      <c r="D1714" s="11">
        <v>0</v>
      </c>
      <c r="E1714" s="7"/>
      <c r="F1714" s="9">
        <v>1366800</v>
      </c>
      <c r="G1714" s="7"/>
      <c r="H1714" s="7"/>
      <c r="I1714" s="7"/>
      <c r="J1714" s="9">
        <v>333563</v>
      </c>
      <c r="K1714" s="7"/>
      <c r="L1714" s="7"/>
      <c r="M1714" s="11">
        <v>0</v>
      </c>
      <c r="N1714" s="7"/>
      <c r="O1714" s="9">
        <v>805073</v>
      </c>
      <c r="P1714" s="7"/>
      <c r="Q1714" s="11">
        <v>0</v>
      </c>
      <c r="R1714" s="9">
        <v>567543</v>
      </c>
      <c r="S1714" s="9">
        <v>104291</v>
      </c>
      <c r="T1714" s="9">
        <v>6074269</v>
      </c>
      <c r="U1714" s="10">
        <f t="shared" si="91"/>
        <v>9251539</v>
      </c>
      <c r="V1714" s="7"/>
      <c r="W1714" s="9">
        <v>26298902</v>
      </c>
      <c r="X1714" s="10">
        <f t="shared" si="92"/>
        <v>26298902</v>
      </c>
      <c r="Y1714" s="10">
        <f t="shared" si="93"/>
        <v>35550441</v>
      </c>
    </row>
    <row r="1715" spans="1:25" ht="16" x14ac:dyDescent="0.35">
      <c r="A1715" s="2" t="s">
        <v>570</v>
      </c>
      <c r="B1715" s="2" t="s">
        <v>1451</v>
      </c>
      <c r="C1715" s="7"/>
      <c r="D1715" s="11">
        <v>0</v>
      </c>
      <c r="E1715" s="7"/>
      <c r="F1715" s="9">
        <v>1366800</v>
      </c>
      <c r="G1715" s="7"/>
      <c r="H1715" s="7"/>
      <c r="I1715" s="7"/>
      <c r="J1715" s="9">
        <v>333563</v>
      </c>
      <c r="K1715" s="7"/>
      <c r="L1715" s="7"/>
      <c r="M1715" s="11">
        <v>0</v>
      </c>
      <c r="N1715" s="7"/>
      <c r="O1715" s="9">
        <v>805073</v>
      </c>
      <c r="P1715" s="7"/>
      <c r="Q1715" s="11">
        <v>0</v>
      </c>
      <c r="R1715" s="9">
        <v>567543</v>
      </c>
      <c r="S1715" s="9">
        <v>104291</v>
      </c>
      <c r="T1715" s="9">
        <v>6074269</v>
      </c>
      <c r="U1715" s="10">
        <f t="shared" si="91"/>
        <v>9251539</v>
      </c>
      <c r="V1715" s="7"/>
      <c r="W1715" s="9">
        <v>26298902</v>
      </c>
      <c r="X1715" s="10">
        <f t="shared" si="92"/>
        <v>26298902</v>
      </c>
      <c r="Y1715" s="10">
        <f t="shared" si="93"/>
        <v>35550441</v>
      </c>
    </row>
    <row r="1716" spans="1:25" x14ac:dyDescent="0.35">
      <c r="A1716" s="2" t="s">
        <v>230</v>
      </c>
      <c r="B1716" s="2" t="s">
        <v>1078</v>
      </c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10"/>
      <c r="V1716" s="7"/>
      <c r="W1716" s="7"/>
      <c r="X1716" s="10"/>
      <c r="Y1716" s="10"/>
    </row>
    <row r="1717" spans="1:25" x14ac:dyDescent="0.35">
      <c r="A1717" s="2" t="s">
        <v>231</v>
      </c>
      <c r="B1717" s="2" t="s">
        <v>1079</v>
      </c>
      <c r="C1717" s="7"/>
      <c r="D1717" s="11">
        <v>0</v>
      </c>
      <c r="E1717" s="7"/>
      <c r="F1717" s="9">
        <v>1368140</v>
      </c>
      <c r="G1717" s="7"/>
      <c r="H1717" s="7"/>
      <c r="I1717" s="7"/>
      <c r="J1717" s="9">
        <v>21231</v>
      </c>
      <c r="K1717" s="7"/>
      <c r="L1717" s="7"/>
      <c r="M1717" s="11">
        <v>0</v>
      </c>
      <c r="N1717" s="7"/>
      <c r="O1717" s="9">
        <v>805073</v>
      </c>
      <c r="P1717" s="7"/>
      <c r="Q1717" s="11">
        <v>0</v>
      </c>
      <c r="R1717" s="9">
        <v>567543</v>
      </c>
      <c r="S1717" s="9">
        <v>30794</v>
      </c>
      <c r="T1717" s="11">
        <v>0</v>
      </c>
      <c r="U1717" s="10">
        <f t="shared" si="91"/>
        <v>2792781</v>
      </c>
      <c r="V1717" s="7"/>
      <c r="W1717" s="11">
        <v>0</v>
      </c>
      <c r="X1717" s="10">
        <f t="shared" si="92"/>
        <v>0</v>
      </c>
      <c r="Y1717" s="10">
        <f t="shared" si="93"/>
        <v>2792781</v>
      </c>
    </row>
    <row r="1718" spans="1:25" x14ac:dyDescent="0.35">
      <c r="A1718" s="2" t="s">
        <v>232</v>
      </c>
      <c r="B1718" s="2" t="s">
        <v>1080</v>
      </c>
      <c r="C1718" s="7"/>
      <c r="D1718" s="11">
        <v>0</v>
      </c>
      <c r="E1718" s="7"/>
      <c r="F1718" s="11">
        <v>0</v>
      </c>
      <c r="G1718" s="7"/>
      <c r="H1718" s="7"/>
      <c r="I1718" s="7"/>
      <c r="J1718" s="7"/>
      <c r="K1718" s="7"/>
      <c r="L1718" s="7"/>
      <c r="M1718" s="11">
        <v>0</v>
      </c>
      <c r="N1718" s="7"/>
      <c r="O1718" s="7"/>
      <c r="P1718" s="7"/>
      <c r="Q1718" s="11">
        <v>0</v>
      </c>
      <c r="R1718" s="11">
        <v>0</v>
      </c>
      <c r="S1718" s="7"/>
      <c r="T1718" s="9">
        <v>6074269</v>
      </c>
      <c r="U1718" s="10">
        <f t="shared" si="91"/>
        <v>6074269</v>
      </c>
      <c r="V1718" s="7"/>
      <c r="W1718" s="9">
        <v>26298902</v>
      </c>
      <c r="X1718" s="10">
        <f t="shared" si="92"/>
        <v>26298902</v>
      </c>
      <c r="Y1718" s="10">
        <f t="shared" si="93"/>
        <v>32373171</v>
      </c>
    </row>
    <row r="1719" spans="1:25" x14ac:dyDescent="0.35">
      <c r="A1719" s="2" t="s">
        <v>787</v>
      </c>
      <c r="B1719" s="2" t="s">
        <v>1081</v>
      </c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9">
        <v>-1936</v>
      </c>
      <c r="T1719" s="7"/>
      <c r="U1719" s="10">
        <f t="shared" si="91"/>
        <v>-1936</v>
      </c>
      <c r="V1719" s="7"/>
      <c r="W1719" s="7"/>
      <c r="X1719" s="10">
        <f t="shared" si="92"/>
        <v>0</v>
      </c>
      <c r="Y1719" s="10">
        <f t="shared" si="93"/>
        <v>-1936</v>
      </c>
    </row>
    <row r="1720" spans="1:25" ht="16" x14ac:dyDescent="0.35">
      <c r="A1720" s="2" t="s">
        <v>788</v>
      </c>
      <c r="B1720" s="2" t="s">
        <v>1082</v>
      </c>
      <c r="C1720" s="7"/>
      <c r="D1720" s="7"/>
      <c r="E1720" s="7"/>
      <c r="F1720" s="11">
        <v>0</v>
      </c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11">
        <v>0</v>
      </c>
      <c r="U1720" s="10">
        <f t="shared" si="91"/>
        <v>0</v>
      </c>
      <c r="V1720" s="7"/>
      <c r="W1720" s="7"/>
      <c r="X1720" s="10">
        <f t="shared" si="92"/>
        <v>0</v>
      </c>
      <c r="Y1720" s="10">
        <f t="shared" si="93"/>
        <v>0</v>
      </c>
    </row>
    <row r="1721" spans="1:25" x14ac:dyDescent="0.35">
      <c r="A1721" s="2" t="s">
        <v>789</v>
      </c>
      <c r="B1721" s="2" t="s">
        <v>1083</v>
      </c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9">
        <v>66972</v>
      </c>
      <c r="T1721" s="7"/>
      <c r="U1721" s="10">
        <f t="shared" si="91"/>
        <v>66972</v>
      </c>
      <c r="V1721" s="7"/>
      <c r="W1721" s="7"/>
      <c r="X1721" s="10">
        <f t="shared" si="92"/>
        <v>0</v>
      </c>
      <c r="Y1721" s="10">
        <f t="shared" si="93"/>
        <v>66972</v>
      </c>
    </row>
    <row r="1722" spans="1:25" x14ac:dyDescent="0.35">
      <c r="A1722" s="2" t="s">
        <v>790</v>
      </c>
      <c r="B1722" s="2" t="s">
        <v>1084</v>
      </c>
      <c r="C1722" s="7"/>
      <c r="D1722" s="7"/>
      <c r="E1722" s="7"/>
      <c r="F1722" s="11">
        <v>0</v>
      </c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10">
        <f t="shared" si="91"/>
        <v>0</v>
      </c>
      <c r="V1722" s="7"/>
      <c r="W1722" s="7"/>
      <c r="X1722" s="10">
        <f t="shared" si="92"/>
        <v>0</v>
      </c>
      <c r="Y1722" s="10">
        <f t="shared" si="93"/>
        <v>0</v>
      </c>
    </row>
    <row r="1723" spans="1:25" x14ac:dyDescent="0.35">
      <c r="A1723" s="2" t="s">
        <v>791</v>
      </c>
      <c r="B1723" s="2" t="s">
        <v>1085</v>
      </c>
      <c r="C1723" s="7"/>
      <c r="D1723" s="7"/>
      <c r="E1723" s="7"/>
      <c r="F1723" s="9">
        <v>-1340</v>
      </c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9">
        <v>8461</v>
      </c>
      <c r="T1723" s="11">
        <v>0</v>
      </c>
      <c r="U1723" s="10">
        <f t="shared" si="91"/>
        <v>7121</v>
      </c>
      <c r="V1723" s="7"/>
      <c r="W1723" s="7"/>
      <c r="X1723" s="10">
        <f t="shared" si="92"/>
        <v>0</v>
      </c>
      <c r="Y1723" s="10">
        <f t="shared" si="93"/>
        <v>7121</v>
      </c>
    </row>
    <row r="1724" spans="1:25" x14ac:dyDescent="0.35">
      <c r="A1724" s="2" t="s">
        <v>792</v>
      </c>
      <c r="B1724" s="2" t="s">
        <v>1086</v>
      </c>
      <c r="C1724" s="7"/>
      <c r="D1724" s="11">
        <v>0</v>
      </c>
      <c r="E1724" s="7"/>
      <c r="F1724" s="11">
        <v>0</v>
      </c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10">
        <f t="shared" si="91"/>
        <v>0</v>
      </c>
      <c r="V1724" s="7"/>
      <c r="W1724" s="7"/>
      <c r="X1724" s="10">
        <f t="shared" si="92"/>
        <v>0</v>
      </c>
      <c r="Y1724" s="10">
        <f t="shared" si="93"/>
        <v>0</v>
      </c>
    </row>
    <row r="1725" spans="1:25" ht="16" x14ac:dyDescent="0.35">
      <c r="A1725" s="2" t="s">
        <v>793</v>
      </c>
      <c r="B1725" s="2" t="s">
        <v>1087</v>
      </c>
      <c r="C1725" s="7"/>
      <c r="D1725" s="11">
        <v>0</v>
      </c>
      <c r="E1725" s="7"/>
      <c r="F1725" s="11">
        <v>0</v>
      </c>
      <c r="G1725" s="7"/>
      <c r="H1725" s="7"/>
      <c r="I1725" s="7"/>
      <c r="J1725" s="9">
        <v>312332</v>
      </c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10">
        <f t="shared" si="91"/>
        <v>312332</v>
      </c>
      <c r="V1725" s="7"/>
      <c r="W1725" s="7"/>
      <c r="X1725" s="10">
        <f t="shared" si="92"/>
        <v>0</v>
      </c>
      <c r="Y1725" s="10">
        <f t="shared" si="93"/>
        <v>312332</v>
      </c>
    </row>
    <row r="1726" spans="1:25" ht="16" x14ac:dyDescent="0.35">
      <c r="A1726" s="2" t="s">
        <v>571</v>
      </c>
      <c r="B1726" s="2" t="s">
        <v>1452</v>
      </c>
      <c r="C1726" s="7"/>
      <c r="D1726" s="11">
        <v>0</v>
      </c>
      <c r="E1726" s="7"/>
      <c r="F1726" s="11">
        <v>0</v>
      </c>
      <c r="G1726" s="7"/>
      <c r="H1726" s="7"/>
      <c r="I1726" s="7"/>
      <c r="J1726" s="7"/>
      <c r="K1726" s="7"/>
      <c r="L1726" s="7"/>
      <c r="M1726" s="11">
        <v>0</v>
      </c>
      <c r="N1726" s="7"/>
      <c r="O1726" s="7"/>
      <c r="P1726" s="7"/>
      <c r="Q1726" s="7"/>
      <c r="R1726" s="11">
        <v>0</v>
      </c>
      <c r="S1726" s="7"/>
      <c r="T1726" s="11">
        <v>0</v>
      </c>
      <c r="U1726" s="10">
        <f t="shared" si="91"/>
        <v>0</v>
      </c>
      <c r="V1726" s="7"/>
      <c r="W1726" s="11">
        <v>0</v>
      </c>
      <c r="X1726" s="10">
        <f t="shared" si="92"/>
        <v>0</v>
      </c>
      <c r="Y1726" s="10">
        <f t="shared" si="93"/>
        <v>0</v>
      </c>
    </row>
    <row r="1727" spans="1:25" x14ac:dyDescent="0.35">
      <c r="A1727" s="2" t="s">
        <v>234</v>
      </c>
      <c r="B1727" s="2" t="s">
        <v>1089</v>
      </c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10"/>
      <c r="V1727" s="7"/>
      <c r="W1727" s="7"/>
      <c r="X1727" s="10"/>
      <c r="Y1727" s="10"/>
    </row>
    <row r="1728" spans="1:25" x14ac:dyDescent="0.35">
      <c r="A1728" s="2" t="s">
        <v>235</v>
      </c>
      <c r="B1728" s="2" t="s">
        <v>1090</v>
      </c>
      <c r="C1728" s="7"/>
      <c r="D1728" s="11">
        <v>0</v>
      </c>
      <c r="E1728" s="7"/>
      <c r="F1728" s="11">
        <v>0</v>
      </c>
      <c r="G1728" s="7"/>
      <c r="H1728" s="7"/>
      <c r="I1728" s="7"/>
      <c r="J1728" s="7"/>
      <c r="K1728" s="7"/>
      <c r="L1728" s="7"/>
      <c r="M1728" s="11">
        <v>0</v>
      </c>
      <c r="N1728" s="7"/>
      <c r="O1728" s="7"/>
      <c r="P1728" s="7"/>
      <c r="Q1728" s="7"/>
      <c r="R1728" s="11">
        <v>0</v>
      </c>
      <c r="S1728" s="7"/>
      <c r="T1728" s="11">
        <v>0</v>
      </c>
      <c r="U1728" s="10">
        <f t="shared" si="91"/>
        <v>0</v>
      </c>
      <c r="V1728" s="7"/>
      <c r="W1728" s="11">
        <v>0</v>
      </c>
      <c r="X1728" s="10">
        <f t="shared" si="92"/>
        <v>0</v>
      </c>
      <c r="Y1728" s="10">
        <f t="shared" si="93"/>
        <v>0</v>
      </c>
    </row>
    <row r="1729" spans="1:25" x14ac:dyDescent="0.35">
      <c r="A1729" s="2" t="s">
        <v>236</v>
      </c>
      <c r="B1729" s="2" t="s">
        <v>1091</v>
      </c>
      <c r="C1729" s="7"/>
      <c r="D1729" s="11">
        <v>0</v>
      </c>
      <c r="E1729" s="7"/>
      <c r="F1729" s="11">
        <v>0</v>
      </c>
      <c r="G1729" s="7"/>
      <c r="H1729" s="7"/>
      <c r="I1729" s="7"/>
      <c r="J1729" s="7"/>
      <c r="K1729" s="7"/>
      <c r="L1729" s="7"/>
      <c r="M1729" s="11">
        <v>0</v>
      </c>
      <c r="N1729" s="7"/>
      <c r="O1729" s="7"/>
      <c r="P1729" s="7"/>
      <c r="Q1729" s="7"/>
      <c r="R1729" s="11">
        <v>0</v>
      </c>
      <c r="S1729" s="7"/>
      <c r="T1729" s="11">
        <v>0</v>
      </c>
      <c r="U1729" s="10">
        <f t="shared" si="91"/>
        <v>0</v>
      </c>
      <c r="V1729" s="7"/>
      <c r="W1729" s="11">
        <v>0</v>
      </c>
      <c r="X1729" s="10">
        <f t="shared" si="92"/>
        <v>0</v>
      </c>
      <c r="Y1729" s="10">
        <f t="shared" si="93"/>
        <v>0</v>
      </c>
    </row>
    <row r="1730" spans="1:25" x14ac:dyDescent="0.35">
      <c r="A1730" s="2" t="s">
        <v>794</v>
      </c>
      <c r="B1730" s="2" t="s">
        <v>1092</v>
      </c>
      <c r="C1730" s="7"/>
      <c r="D1730" s="7"/>
      <c r="E1730" s="7"/>
      <c r="F1730" s="11">
        <v>0</v>
      </c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11">
        <v>0</v>
      </c>
      <c r="U1730" s="10">
        <f t="shared" si="91"/>
        <v>0</v>
      </c>
      <c r="V1730" s="7"/>
      <c r="W1730" s="7"/>
      <c r="X1730" s="10">
        <f t="shared" si="92"/>
        <v>0</v>
      </c>
      <c r="Y1730" s="10">
        <f t="shared" si="93"/>
        <v>0</v>
      </c>
    </row>
    <row r="1731" spans="1:25" ht="16" x14ac:dyDescent="0.35">
      <c r="A1731" s="2" t="s">
        <v>795</v>
      </c>
      <c r="B1731" s="2" t="s">
        <v>1093</v>
      </c>
      <c r="C1731" s="7"/>
      <c r="D1731" s="7"/>
      <c r="E1731" s="7"/>
      <c r="F1731" s="11">
        <v>0</v>
      </c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11">
        <v>0</v>
      </c>
      <c r="U1731" s="10">
        <f t="shared" si="91"/>
        <v>0</v>
      </c>
      <c r="V1731" s="7"/>
      <c r="W1731" s="7"/>
      <c r="X1731" s="10">
        <f t="shared" si="92"/>
        <v>0</v>
      </c>
      <c r="Y1731" s="10">
        <f t="shared" si="93"/>
        <v>0</v>
      </c>
    </row>
    <row r="1732" spans="1:25" ht="16" x14ac:dyDescent="0.35">
      <c r="A1732" s="2" t="s">
        <v>796</v>
      </c>
      <c r="B1732" s="2" t="s">
        <v>1094</v>
      </c>
      <c r="C1732" s="7"/>
      <c r="D1732" s="7"/>
      <c r="E1732" s="7"/>
      <c r="F1732" s="11">
        <v>0</v>
      </c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11">
        <v>0</v>
      </c>
      <c r="U1732" s="10">
        <f t="shared" si="91"/>
        <v>0</v>
      </c>
      <c r="V1732" s="7"/>
      <c r="W1732" s="7"/>
      <c r="X1732" s="10">
        <f t="shared" si="92"/>
        <v>0</v>
      </c>
      <c r="Y1732" s="10">
        <f t="shared" si="93"/>
        <v>0</v>
      </c>
    </row>
    <row r="1733" spans="1:25" x14ac:dyDescent="0.35">
      <c r="A1733" s="2" t="s">
        <v>797</v>
      </c>
      <c r="B1733" s="2" t="s">
        <v>1095</v>
      </c>
      <c r="C1733" s="7"/>
      <c r="D1733" s="7"/>
      <c r="E1733" s="7"/>
      <c r="F1733" s="11">
        <v>0</v>
      </c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11">
        <v>0</v>
      </c>
      <c r="U1733" s="10">
        <f t="shared" si="91"/>
        <v>0</v>
      </c>
      <c r="V1733" s="7"/>
      <c r="W1733" s="7"/>
      <c r="X1733" s="10">
        <f t="shared" si="92"/>
        <v>0</v>
      </c>
      <c r="Y1733" s="10">
        <f t="shared" si="93"/>
        <v>0</v>
      </c>
    </row>
    <row r="1734" spans="1:25" x14ac:dyDescent="0.35">
      <c r="A1734" s="2" t="s">
        <v>798</v>
      </c>
      <c r="B1734" s="2" t="s">
        <v>1096</v>
      </c>
      <c r="C1734" s="7"/>
      <c r="D1734" s="7"/>
      <c r="E1734" s="7"/>
      <c r="F1734" s="11">
        <v>0</v>
      </c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11">
        <v>0</v>
      </c>
      <c r="U1734" s="10">
        <f t="shared" si="91"/>
        <v>0</v>
      </c>
      <c r="V1734" s="7"/>
      <c r="W1734" s="7"/>
      <c r="X1734" s="10">
        <f t="shared" si="92"/>
        <v>0</v>
      </c>
      <c r="Y1734" s="10">
        <f t="shared" si="93"/>
        <v>0</v>
      </c>
    </row>
    <row r="1735" spans="1:25" x14ac:dyDescent="0.35">
      <c r="A1735" s="2" t="s">
        <v>799</v>
      </c>
      <c r="B1735" s="2" t="s">
        <v>1097</v>
      </c>
      <c r="C1735" s="7"/>
      <c r="D1735" s="11">
        <v>0</v>
      </c>
      <c r="E1735" s="7"/>
      <c r="F1735" s="11">
        <v>0</v>
      </c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11">
        <v>0</v>
      </c>
      <c r="U1735" s="10">
        <f t="shared" si="91"/>
        <v>0</v>
      </c>
      <c r="V1735" s="7"/>
      <c r="W1735" s="7"/>
      <c r="X1735" s="10">
        <f t="shared" si="92"/>
        <v>0</v>
      </c>
      <c r="Y1735" s="10">
        <f t="shared" si="93"/>
        <v>0</v>
      </c>
    </row>
    <row r="1736" spans="1:25" ht="16" x14ac:dyDescent="0.35">
      <c r="A1736" s="2" t="s">
        <v>800</v>
      </c>
      <c r="B1736" s="2" t="s">
        <v>1098</v>
      </c>
      <c r="C1736" s="7"/>
      <c r="D1736" s="11">
        <v>0</v>
      </c>
      <c r="E1736" s="7"/>
      <c r="F1736" s="11">
        <v>0</v>
      </c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11">
        <v>0</v>
      </c>
      <c r="U1736" s="10">
        <f t="shared" si="91"/>
        <v>0</v>
      </c>
      <c r="V1736" s="7"/>
      <c r="W1736" s="7"/>
      <c r="X1736" s="10">
        <f t="shared" si="92"/>
        <v>0</v>
      </c>
      <c r="Y1736" s="10">
        <f t="shared" si="93"/>
        <v>0</v>
      </c>
    </row>
    <row r="1737" spans="1:25" x14ac:dyDescent="0.35">
      <c r="A1737" s="2" t="s">
        <v>572</v>
      </c>
      <c r="B1737" s="2" t="s">
        <v>1453</v>
      </c>
      <c r="C1737" s="9">
        <v>-11277327</v>
      </c>
      <c r="D1737" s="9">
        <v>-14236944</v>
      </c>
      <c r="E1737" s="9">
        <v>-487819</v>
      </c>
      <c r="F1737" s="9">
        <v>-3393000</v>
      </c>
      <c r="G1737" s="9">
        <v>-12223743</v>
      </c>
      <c r="H1737" s="9">
        <v>-74081</v>
      </c>
      <c r="I1737" s="9">
        <v>-350138</v>
      </c>
      <c r="J1737" s="9">
        <v>-8747127</v>
      </c>
      <c r="K1737" s="9">
        <v>34289324</v>
      </c>
      <c r="L1737" s="9">
        <v>6946000</v>
      </c>
      <c r="M1737" s="9">
        <v>-3800000</v>
      </c>
      <c r="N1737" s="9">
        <v>-15842800</v>
      </c>
      <c r="O1737" s="9">
        <v>-33921895</v>
      </c>
      <c r="P1737" s="9">
        <v>-4911709</v>
      </c>
      <c r="Q1737" s="9">
        <v>-48900170</v>
      </c>
      <c r="R1737" s="9">
        <v>-27135728</v>
      </c>
      <c r="S1737" s="9">
        <v>-18895248</v>
      </c>
      <c r="T1737" s="9">
        <v>-8829038</v>
      </c>
      <c r="U1737" s="10">
        <f t="shared" si="91"/>
        <v>-171791443</v>
      </c>
      <c r="V1737" s="9">
        <v>-172472</v>
      </c>
      <c r="W1737" s="9">
        <v>-432498</v>
      </c>
      <c r="X1737" s="10">
        <f t="shared" si="92"/>
        <v>-604970</v>
      </c>
      <c r="Y1737" s="10">
        <f t="shared" si="93"/>
        <v>-172396413</v>
      </c>
    </row>
    <row r="1738" spans="1:25" ht="16" x14ac:dyDescent="0.35">
      <c r="A1738" s="2" t="s">
        <v>573</v>
      </c>
      <c r="B1738" s="2" t="s">
        <v>1454</v>
      </c>
      <c r="C1738" s="7"/>
      <c r="D1738" s="7"/>
      <c r="E1738" s="9">
        <v>-3626510</v>
      </c>
      <c r="F1738" s="7"/>
      <c r="G1738" s="7"/>
      <c r="H1738" s="7"/>
      <c r="I1738" s="7"/>
      <c r="J1738" s="7"/>
      <c r="K1738" s="7"/>
      <c r="L1738" s="7"/>
      <c r="M1738" s="7"/>
      <c r="N1738" s="9">
        <v>-1353000</v>
      </c>
      <c r="O1738" s="7"/>
      <c r="P1738" s="7"/>
      <c r="Q1738" s="7"/>
      <c r="R1738" s="7"/>
      <c r="S1738" s="7"/>
      <c r="T1738" s="7"/>
      <c r="U1738" s="10">
        <f t="shared" si="91"/>
        <v>-4979510</v>
      </c>
      <c r="V1738" s="7"/>
      <c r="W1738" s="7"/>
      <c r="X1738" s="10">
        <f t="shared" si="92"/>
        <v>0</v>
      </c>
      <c r="Y1738" s="10">
        <f t="shared" si="93"/>
        <v>-4979510</v>
      </c>
    </row>
    <row r="1739" spans="1:25" x14ac:dyDescent="0.35">
      <c r="A1739" s="2" t="s">
        <v>574</v>
      </c>
      <c r="B1739" s="2" t="s">
        <v>1455</v>
      </c>
      <c r="C1739" s="7"/>
      <c r="D1739" s="7"/>
      <c r="E1739" s="9">
        <v>-2712253</v>
      </c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10">
        <f t="shared" si="91"/>
        <v>-2712253</v>
      </c>
      <c r="V1739" s="7"/>
      <c r="W1739" s="7"/>
      <c r="X1739" s="10">
        <f t="shared" si="92"/>
        <v>0</v>
      </c>
      <c r="Y1739" s="10">
        <f t="shared" si="93"/>
        <v>-2712253</v>
      </c>
    </row>
    <row r="1740" spans="1:25" x14ac:dyDescent="0.35">
      <c r="A1740" s="2" t="s">
        <v>575</v>
      </c>
      <c r="B1740" s="2" t="s">
        <v>1456</v>
      </c>
      <c r="C1740" s="7"/>
      <c r="D1740" s="7"/>
      <c r="E1740" s="9">
        <v>-2712253</v>
      </c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10">
        <f t="shared" si="91"/>
        <v>-2712253</v>
      </c>
      <c r="V1740" s="7"/>
      <c r="W1740" s="7"/>
      <c r="X1740" s="10">
        <f t="shared" si="92"/>
        <v>0</v>
      </c>
      <c r="Y1740" s="10">
        <f t="shared" si="93"/>
        <v>-2712253</v>
      </c>
    </row>
    <row r="1741" spans="1:25" x14ac:dyDescent="0.35">
      <c r="A1741" s="2" t="s">
        <v>202</v>
      </c>
      <c r="B1741" s="2" t="s">
        <v>1049</v>
      </c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10"/>
      <c r="V1741" s="7"/>
      <c r="W1741" s="7"/>
      <c r="X1741" s="10"/>
      <c r="Y1741" s="10"/>
    </row>
    <row r="1742" spans="1:25" ht="16" x14ac:dyDescent="0.35">
      <c r="A1742" s="2" t="s">
        <v>203</v>
      </c>
      <c r="B1742" s="2" t="s">
        <v>1050</v>
      </c>
      <c r="C1742" s="7"/>
      <c r="D1742" s="7"/>
      <c r="E1742" s="9">
        <v>-2712253</v>
      </c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10">
        <f t="shared" si="91"/>
        <v>-2712253</v>
      </c>
      <c r="V1742" s="7"/>
      <c r="W1742" s="7"/>
      <c r="X1742" s="10">
        <f t="shared" si="92"/>
        <v>0</v>
      </c>
      <c r="Y1742" s="10">
        <f t="shared" si="93"/>
        <v>-2712253</v>
      </c>
    </row>
    <row r="1743" spans="1:25" x14ac:dyDescent="0.35">
      <c r="A1743" s="2" t="s">
        <v>204</v>
      </c>
      <c r="B1743" s="2" t="s">
        <v>1051</v>
      </c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10">
        <f t="shared" ref="U1743:U1806" si="94">SUM(C1743:T1743)</f>
        <v>0</v>
      </c>
      <c r="V1743" s="7"/>
      <c r="W1743" s="7"/>
      <c r="X1743" s="10">
        <f t="shared" si="92"/>
        <v>0</v>
      </c>
      <c r="Y1743" s="10">
        <f t="shared" si="93"/>
        <v>0</v>
      </c>
    </row>
    <row r="1744" spans="1:25" x14ac:dyDescent="0.35">
      <c r="A1744" s="2" t="s">
        <v>205</v>
      </c>
      <c r="B1744" s="2" t="s">
        <v>1052</v>
      </c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10">
        <f t="shared" si="94"/>
        <v>0</v>
      </c>
      <c r="V1744" s="7"/>
      <c r="W1744" s="7"/>
      <c r="X1744" s="10">
        <f t="shared" ref="X1744:X1806" si="95">SUM(V1744:W1744)</f>
        <v>0</v>
      </c>
      <c r="Y1744" s="10">
        <f t="shared" ref="Y1744:Y1806" si="96">U1744+X1744</f>
        <v>0</v>
      </c>
    </row>
    <row r="1745" spans="1:25" x14ac:dyDescent="0.35">
      <c r="A1745" s="2" t="s">
        <v>852</v>
      </c>
      <c r="B1745" s="2" t="s">
        <v>1053</v>
      </c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10">
        <f t="shared" si="94"/>
        <v>0</v>
      </c>
      <c r="V1745" s="7"/>
      <c r="W1745" s="7"/>
      <c r="X1745" s="10">
        <f t="shared" si="95"/>
        <v>0</v>
      </c>
      <c r="Y1745" s="10">
        <f t="shared" si="96"/>
        <v>0</v>
      </c>
    </row>
    <row r="1746" spans="1:25" x14ac:dyDescent="0.35">
      <c r="A1746" s="2" t="s">
        <v>312</v>
      </c>
      <c r="B1746" s="2" t="s">
        <v>1174</v>
      </c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10"/>
      <c r="V1746" s="7"/>
      <c r="W1746" s="7"/>
      <c r="X1746" s="10"/>
      <c r="Y1746" s="10"/>
    </row>
    <row r="1747" spans="1:25" ht="16" x14ac:dyDescent="0.35">
      <c r="A1747" s="2" t="s">
        <v>203</v>
      </c>
      <c r="B1747" s="2" t="s">
        <v>1050</v>
      </c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10">
        <f t="shared" si="94"/>
        <v>0</v>
      </c>
      <c r="V1747" s="7"/>
      <c r="W1747" s="7"/>
      <c r="X1747" s="10">
        <f t="shared" si="95"/>
        <v>0</v>
      </c>
      <c r="Y1747" s="10">
        <f t="shared" si="96"/>
        <v>0</v>
      </c>
    </row>
    <row r="1748" spans="1:25" x14ac:dyDescent="0.35">
      <c r="A1748" s="2" t="s">
        <v>313</v>
      </c>
      <c r="B1748" s="2" t="s">
        <v>1175</v>
      </c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10">
        <f t="shared" si="94"/>
        <v>0</v>
      </c>
      <c r="V1748" s="7"/>
      <c r="W1748" s="7"/>
      <c r="X1748" s="10">
        <f t="shared" si="95"/>
        <v>0</v>
      </c>
      <c r="Y1748" s="10">
        <f t="shared" si="96"/>
        <v>0</v>
      </c>
    </row>
    <row r="1749" spans="1:25" x14ac:dyDescent="0.35">
      <c r="A1749" s="2" t="s">
        <v>314</v>
      </c>
      <c r="B1749" s="2" t="s">
        <v>1176</v>
      </c>
      <c r="C1749" s="7"/>
      <c r="D1749" s="7"/>
      <c r="E1749" s="9">
        <v>-2712253</v>
      </c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10">
        <f t="shared" si="94"/>
        <v>-2712253</v>
      </c>
      <c r="V1749" s="7"/>
      <c r="W1749" s="7"/>
      <c r="X1749" s="10">
        <f t="shared" si="95"/>
        <v>0</v>
      </c>
      <c r="Y1749" s="10">
        <f t="shared" si="96"/>
        <v>-2712253</v>
      </c>
    </row>
    <row r="1750" spans="1:25" x14ac:dyDescent="0.35">
      <c r="A1750" s="2" t="s">
        <v>204</v>
      </c>
      <c r="B1750" s="2" t="s">
        <v>1051</v>
      </c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10">
        <f t="shared" si="94"/>
        <v>0</v>
      </c>
      <c r="V1750" s="7"/>
      <c r="W1750" s="7"/>
      <c r="X1750" s="10">
        <f t="shared" si="95"/>
        <v>0</v>
      </c>
      <c r="Y1750" s="10">
        <f t="shared" si="96"/>
        <v>0</v>
      </c>
    </row>
    <row r="1751" spans="1:25" x14ac:dyDescent="0.35">
      <c r="A1751" s="2" t="s">
        <v>313</v>
      </c>
      <c r="B1751" s="2" t="s">
        <v>1175</v>
      </c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10">
        <f t="shared" si="94"/>
        <v>0</v>
      </c>
      <c r="V1751" s="7"/>
      <c r="W1751" s="7"/>
      <c r="X1751" s="10">
        <f t="shared" si="95"/>
        <v>0</v>
      </c>
      <c r="Y1751" s="10">
        <f t="shared" si="96"/>
        <v>0</v>
      </c>
    </row>
    <row r="1752" spans="1:25" x14ac:dyDescent="0.35">
      <c r="A1752" s="2" t="s">
        <v>314</v>
      </c>
      <c r="B1752" s="2" t="s">
        <v>1176</v>
      </c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10">
        <f t="shared" si="94"/>
        <v>0</v>
      </c>
      <c r="V1752" s="7"/>
      <c r="W1752" s="7"/>
      <c r="X1752" s="10">
        <f t="shared" si="95"/>
        <v>0</v>
      </c>
      <c r="Y1752" s="10">
        <f t="shared" si="96"/>
        <v>0</v>
      </c>
    </row>
    <row r="1753" spans="1:25" x14ac:dyDescent="0.35">
      <c r="A1753" s="2" t="s">
        <v>205</v>
      </c>
      <c r="B1753" s="2" t="s">
        <v>1052</v>
      </c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10">
        <f t="shared" si="94"/>
        <v>0</v>
      </c>
      <c r="V1753" s="7"/>
      <c r="W1753" s="7"/>
      <c r="X1753" s="10">
        <f t="shared" si="95"/>
        <v>0</v>
      </c>
      <c r="Y1753" s="10">
        <f t="shared" si="96"/>
        <v>0</v>
      </c>
    </row>
    <row r="1754" spans="1:25" x14ac:dyDescent="0.35">
      <c r="A1754" s="2" t="s">
        <v>313</v>
      </c>
      <c r="B1754" s="2" t="s">
        <v>1175</v>
      </c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10">
        <f t="shared" si="94"/>
        <v>0</v>
      </c>
      <c r="V1754" s="7"/>
      <c r="W1754" s="7"/>
      <c r="X1754" s="10">
        <f t="shared" si="95"/>
        <v>0</v>
      </c>
      <c r="Y1754" s="10">
        <f t="shared" si="96"/>
        <v>0</v>
      </c>
    </row>
    <row r="1755" spans="1:25" x14ac:dyDescent="0.35">
      <c r="A1755" s="2" t="s">
        <v>314</v>
      </c>
      <c r="B1755" s="2" t="s">
        <v>1176</v>
      </c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10">
        <f t="shared" si="94"/>
        <v>0</v>
      </c>
      <c r="V1755" s="7"/>
      <c r="W1755" s="7"/>
      <c r="X1755" s="10">
        <f t="shared" si="95"/>
        <v>0</v>
      </c>
      <c r="Y1755" s="10">
        <f t="shared" si="96"/>
        <v>0</v>
      </c>
    </row>
    <row r="1756" spans="1:25" ht="16" x14ac:dyDescent="0.35">
      <c r="A1756" s="2" t="s">
        <v>300</v>
      </c>
      <c r="B1756" s="2" t="s">
        <v>1162</v>
      </c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10">
        <f t="shared" si="94"/>
        <v>0</v>
      </c>
      <c r="V1756" s="7"/>
      <c r="W1756" s="7"/>
      <c r="X1756" s="10">
        <f t="shared" si="95"/>
        <v>0</v>
      </c>
      <c r="Y1756" s="10">
        <f t="shared" si="96"/>
        <v>0</v>
      </c>
    </row>
    <row r="1757" spans="1:25" x14ac:dyDescent="0.35">
      <c r="A1757" s="2" t="s">
        <v>313</v>
      </c>
      <c r="B1757" s="2" t="s">
        <v>1175</v>
      </c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10">
        <f t="shared" si="94"/>
        <v>0</v>
      </c>
      <c r="V1757" s="7"/>
      <c r="W1757" s="7"/>
      <c r="X1757" s="10">
        <f t="shared" si="95"/>
        <v>0</v>
      </c>
      <c r="Y1757" s="10">
        <f t="shared" si="96"/>
        <v>0</v>
      </c>
    </row>
    <row r="1758" spans="1:25" x14ac:dyDescent="0.35">
      <c r="A1758" s="2" t="s">
        <v>314</v>
      </c>
      <c r="B1758" s="2" t="s">
        <v>1176</v>
      </c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10">
        <f t="shared" si="94"/>
        <v>0</v>
      </c>
      <c r="V1758" s="7"/>
      <c r="W1758" s="7"/>
      <c r="X1758" s="10">
        <f t="shared" si="95"/>
        <v>0</v>
      </c>
      <c r="Y1758" s="10">
        <f t="shared" si="96"/>
        <v>0</v>
      </c>
    </row>
    <row r="1759" spans="1:25" x14ac:dyDescent="0.35">
      <c r="A1759" s="2" t="s">
        <v>576</v>
      </c>
      <c r="B1759" s="2" t="s">
        <v>1457</v>
      </c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10">
        <f t="shared" si="94"/>
        <v>0</v>
      </c>
      <c r="V1759" s="7"/>
      <c r="W1759" s="7"/>
      <c r="X1759" s="10">
        <f t="shared" si="95"/>
        <v>0</v>
      </c>
      <c r="Y1759" s="10">
        <f t="shared" si="96"/>
        <v>0</v>
      </c>
    </row>
    <row r="1760" spans="1:25" x14ac:dyDescent="0.35">
      <c r="A1760" s="2" t="s">
        <v>207</v>
      </c>
      <c r="B1760" s="2" t="s">
        <v>1055</v>
      </c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10"/>
      <c r="V1760" s="7"/>
      <c r="W1760" s="7"/>
      <c r="X1760" s="10"/>
      <c r="Y1760" s="10"/>
    </row>
    <row r="1761" spans="1:25" x14ac:dyDescent="0.35">
      <c r="A1761" s="2" t="s">
        <v>208</v>
      </c>
      <c r="B1761" s="2" t="s">
        <v>1056</v>
      </c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10">
        <f t="shared" si="94"/>
        <v>0</v>
      </c>
      <c r="V1761" s="7"/>
      <c r="W1761" s="7"/>
      <c r="X1761" s="10">
        <f t="shared" si="95"/>
        <v>0</v>
      </c>
      <c r="Y1761" s="10">
        <f t="shared" si="96"/>
        <v>0</v>
      </c>
    </row>
    <row r="1762" spans="1:25" x14ac:dyDescent="0.35">
      <c r="A1762" s="2" t="s">
        <v>209</v>
      </c>
      <c r="B1762" s="2" t="s">
        <v>1057</v>
      </c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10">
        <f t="shared" si="94"/>
        <v>0</v>
      </c>
      <c r="V1762" s="7"/>
      <c r="W1762" s="7"/>
      <c r="X1762" s="10">
        <f t="shared" si="95"/>
        <v>0</v>
      </c>
      <c r="Y1762" s="10">
        <f t="shared" si="96"/>
        <v>0</v>
      </c>
    </row>
    <row r="1763" spans="1:25" x14ac:dyDescent="0.35">
      <c r="A1763" s="2" t="s">
        <v>210</v>
      </c>
      <c r="B1763" s="2" t="s">
        <v>1058</v>
      </c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10">
        <f t="shared" si="94"/>
        <v>0</v>
      </c>
      <c r="V1763" s="7"/>
      <c r="W1763" s="7"/>
      <c r="X1763" s="10">
        <f t="shared" si="95"/>
        <v>0</v>
      </c>
      <c r="Y1763" s="10">
        <f t="shared" si="96"/>
        <v>0</v>
      </c>
    </row>
    <row r="1764" spans="1:25" x14ac:dyDescent="0.35">
      <c r="A1764" s="2" t="s">
        <v>211</v>
      </c>
      <c r="B1764" s="2" t="s">
        <v>1059</v>
      </c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10">
        <f t="shared" si="94"/>
        <v>0</v>
      </c>
      <c r="V1764" s="7"/>
      <c r="W1764" s="7"/>
      <c r="X1764" s="10">
        <f t="shared" si="95"/>
        <v>0</v>
      </c>
      <c r="Y1764" s="10">
        <f t="shared" si="96"/>
        <v>0</v>
      </c>
    </row>
    <row r="1765" spans="1:25" ht="16" x14ac:dyDescent="0.35">
      <c r="A1765" s="2" t="s">
        <v>577</v>
      </c>
      <c r="B1765" s="2" t="s">
        <v>1458</v>
      </c>
      <c r="C1765" s="7"/>
      <c r="D1765" s="7"/>
      <c r="E1765" s="9">
        <v>-1182602</v>
      </c>
      <c r="F1765" s="7"/>
      <c r="G1765" s="7"/>
      <c r="H1765" s="7"/>
      <c r="I1765" s="7"/>
      <c r="J1765" s="7"/>
      <c r="K1765" s="7"/>
      <c r="L1765" s="7"/>
      <c r="M1765" s="7"/>
      <c r="N1765" s="9">
        <v>-1144000</v>
      </c>
      <c r="O1765" s="7"/>
      <c r="P1765" s="7"/>
      <c r="Q1765" s="7"/>
      <c r="R1765" s="7"/>
      <c r="S1765" s="7"/>
      <c r="T1765" s="7"/>
      <c r="U1765" s="10">
        <f t="shared" si="94"/>
        <v>-2326602</v>
      </c>
      <c r="V1765" s="7"/>
      <c r="W1765" s="7"/>
      <c r="X1765" s="10">
        <f t="shared" si="95"/>
        <v>0</v>
      </c>
      <c r="Y1765" s="10">
        <f t="shared" si="96"/>
        <v>-2326602</v>
      </c>
    </row>
    <row r="1766" spans="1:25" ht="16" x14ac:dyDescent="0.35">
      <c r="A1766" s="2" t="s">
        <v>578</v>
      </c>
      <c r="B1766" s="2" t="s">
        <v>1459</v>
      </c>
      <c r="C1766" s="7"/>
      <c r="D1766" s="7"/>
      <c r="E1766" s="9">
        <v>-1182602</v>
      </c>
      <c r="F1766" s="7"/>
      <c r="G1766" s="7"/>
      <c r="H1766" s="7"/>
      <c r="I1766" s="7"/>
      <c r="J1766" s="7"/>
      <c r="K1766" s="7"/>
      <c r="L1766" s="7"/>
      <c r="M1766" s="7"/>
      <c r="N1766" s="9">
        <v>-1144000</v>
      </c>
      <c r="O1766" s="7"/>
      <c r="P1766" s="7"/>
      <c r="Q1766" s="7"/>
      <c r="R1766" s="7"/>
      <c r="S1766" s="7"/>
      <c r="T1766" s="7"/>
      <c r="U1766" s="10">
        <f t="shared" si="94"/>
        <v>-2326602</v>
      </c>
      <c r="V1766" s="7"/>
      <c r="W1766" s="7"/>
      <c r="X1766" s="10">
        <f t="shared" si="95"/>
        <v>0</v>
      </c>
      <c r="Y1766" s="10">
        <f t="shared" si="96"/>
        <v>-2326602</v>
      </c>
    </row>
    <row r="1767" spans="1:25" x14ac:dyDescent="0.35">
      <c r="A1767" s="2" t="s">
        <v>202</v>
      </c>
      <c r="B1767" s="2" t="s">
        <v>1049</v>
      </c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10"/>
      <c r="V1767" s="7"/>
      <c r="W1767" s="7"/>
      <c r="X1767" s="10"/>
      <c r="Y1767" s="10"/>
    </row>
    <row r="1768" spans="1:25" ht="16" x14ac:dyDescent="0.35">
      <c r="A1768" s="2" t="s">
        <v>203</v>
      </c>
      <c r="B1768" s="2" t="s">
        <v>1050</v>
      </c>
      <c r="C1768" s="7"/>
      <c r="D1768" s="7"/>
      <c r="E1768" s="9">
        <v>-125051</v>
      </c>
      <c r="F1768" s="7"/>
      <c r="G1768" s="7"/>
      <c r="H1768" s="7"/>
      <c r="I1768" s="7"/>
      <c r="J1768" s="7"/>
      <c r="K1768" s="7"/>
      <c r="L1768" s="7"/>
      <c r="M1768" s="7"/>
      <c r="N1768" s="9">
        <v>-1144000</v>
      </c>
      <c r="O1768" s="7"/>
      <c r="P1768" s="7"/>
      <c r="Q1768" s="7"/>
      <c r="R1768" s="7"/>
      <c r="S1768" s="7"/>
      <c r="T1768" s="7"/>
      <c r="U1768" s="10">
        <f t="shared" si="94"/>
        <v>-1269051</v>
      </c>
      <c r="V1768" s="7"/>
      <c r="W1768" s="7"/>
      <c r="X1768" s="10">
        <f t="shared" si="95"/>
        <v>0</v>
      </c>
      <c r="Y1768" s="10">
        <f t="shared" si="96"/>
        <v>-1269051</v>
      </c>
    </row>
    <row r="1769" spans="1:25" x14ac:dyDescent="0.35">
      <c r="A1769" s="2" t="s">
        <v>204</v>
      </c>
      <c r="B1769" s="2" t="s">
        <v>1051</v>
      </c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10">
        <f t="shared" si="94"/>
        <v>0</v>
      </c>
      <c r="V1769" s="7"/>
      <c r="W1769" s="7"/>
      <c r="X1769" s="10">
        <f t="shared" si="95"/>
        <v>0</v>
      </c>
      <c r="Y1769" s="10">
        <f t="shared" si="96"/>
        <v>0</v>
      </c>
    </row>
    <row r="1770" spans="1:25" x14ac:dyDescent="0.35">
      <c r="A1770" s="2" t="s">
        <v>205</v>
      </c>
      <c r="B1770" s="2" t="s">
        <v>1052</v>
      </c>
      <c r="C1770" s="7"/>
      <c r="D1770" s="7"/>
      <c r="E1770" s="9">
        <v>-1057551</v>
      </c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10">
        <f t="shared" si="94"/>
        <v>-1057551</v>
      </c>
      <c r="V1770" s="7"/>
      <c r="W1770" s="7"/>
      <c r="X1770" s="10">
        <f t="shared" si="95"/>
        <v>0</v>
      </c>
      <c r="Y1770" s="10">
        <f t="shared" si="96"/>
        <v>-1057551</v>
      </c>
    </row>
    <row r="1771" spans="1:25" ht="16" x14ac:dyDescent="0.35">
      <c r="A1771" s="2" t="s">
        <v>300</v>
      </c>
      <c r="B1771" s="2" t="s">
        <v>1162</v>
      </c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10">
        <f t="shared" si="94"/>
        <v>0</v>
      </c>
      <c r="V1771" s="7"/>
      <c r="W1771" s="7"/>
      <c r="X1771" s="10">
        <f t="shared" si="95"/>
        <v>0</v>
      </c>
      <c r="Y1771" s="10">
        <f t="shared" si="96"/>
        <v>0</v>
      </c>
    </row>
    <row r="1772" spans="1:25" ht="16" x14ac:dyDescent="0.35">
      <c r="A1772" s="2" t="s">
        <v>579</v>
      </c>
      <c r="B1772" s="2" t="s">
        <v>1460</v>
      </c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10">
        <f t="shared" si="94"/>
        <v>0</v>
      </c>
      <c r="V1772" s="7"/>
      <c r="W1772" s="7"/>
      <c r="X1772" s="10">
        <f t="shared" si="95"/>
        <v>0</v>
      </c>
      <c r="Y1772" s="10">
        <f t="shared" si="96"/>
        <v>0</v>
      </c>
    </row>
    <row r="1773" spans="1:25" x14ac:dyDescent="0.35">
      <c r="A1773" s="2" t="s">
        <v>207</v>
      </c>
      <c r="B1773" s="2" t="s">
        <v>1055</v>
      </c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10"/>
      <c r="V1773" s="7"/>
      <c r="W1773" s="7"/>
      <c r="X1773" s="10"/>
      <c r="Y1773" s="10"/>
    </row>
    <row r="1774" spans="1:25" x14ac:dyDescent="0.35">
      <c r="A1774" s="2" t="s">
        <v>208</v>
      </c>
      <c r="B1774" s="2" t="s">
        <v>1056</v>
      </c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10">
        <f t="shared" si="94"/>
        <v>0</v>
      </c>
      <c r="V1774" s="7"/>
      <c r="W1774" s="7"/>
      <c r="X1774" s="10">
        <f t="shared" si="95"/>
        <v>0</v>
      </c>
      <c r="Y1774" s="10">
        <f t="shared" si="96"/>
        <v>0</v>
      </c>
    </row>
    <row r="1775" spans="1:25" x14ac:dyDescent="0.35">
      <c r="A1775" s="2" t="s">
        <v>209</v>
      </c>
      <c r="B1775" s="2" t="s">
        <v>1057</v>
      </c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10">
        <f t="shared" si="94"/>
        <v>0</v>
      </c>
      <c r="V1775" s="7"/>
      <c r="W1775" s="7"/>
      <c r="X1775" s="10">
        <f t="shared" si="95"/>
        <v>0</v>
      </c>
      <c r="Y1775" s="10">
        <f t="shared" si="96"/>
        <v>0</v>
      </c>
    </row>
    <row r="1776" spans="1:25" x14ac:dyDescent="0.35">
      <c r="A1776" s="2" t="s">
        <v>210</v>
      </c>
      <c r="B1776" s="2" t="s">
        <v>1058</v>
      </c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10">
        <f t="shared" si="94"/>
        <v>0</v>
      </c>
      <c r="V1776" s="7"/>
      <c r="W1776" s="7"/>
      <c r="X1776" s="10">
        <f t="shared" si="95"/>
        <v>0</v>
      </c>
      <c r="Y1776" s="10">
        <f t="shared" si="96"/>
        <v>0</v>
      </c>
    </row>
    <row r="1777" spans="1:25" x14ac:dyDescent="0.35">
      <c r="A1777" s="2" t="s">
        <v>211</v>
      </c>
      <c r="B1777" s="2" t="s">
        <v>1059</v>
      </c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10">
        <f t="shared" si="94"/>
        <v>0</v>
      </c>
      <c r="V1777" s="7"/>
      <c r="W1777" s="7"/>
      <c r="X1777" s="10">
        <f t="shared" si="95"/>
        <v>0</v>
      </c>
      <c r="Y1777" s="10">
        <f t="shared" si="96"/>
        <v>0</v>
      </c>
    </row>
    <row r="1778" spans="1:25" x14ac:dyDescent="0.35">
      <c r="A1778" s="2" t="s">
        <v>580</v>
      </c>
      <c r="B1778" s="2" t="s">
        <v>1461</v>
      </c>
      <c r="C1778" s="7"/>
      <c r="D1778" s="7"/>
      <c r="E1778" s="9">
        <v>-244000</v>
      </c>
      <c r="F1778" s="7"/>
      <c r="G1778" s="7"/>
      <c r="H1778" s="7"/>
      <c r="I1778" s="7"/>
      <c r="J1778" s="7"/>
      <c r="K1778" s="7"/>
      <c r="L1778" s="7"/>
      <c r="M1778" s="7"/>
      <c r="N1778" s="9">
        <v>-209000</v>
      </c>
      <c r="O1778" s="7"/>
      <c r="P1778" s="7"/>
      <c r="Q1778" s="7"/>
      <c r="R1778" s="7"/>
      <c r="S1778" s="7"/>
      <c r="T1778" s="7"/>
      <c r="U1778" s="10">
        <f t="shared" si="94"/>
        <v>-453000</v>
      </c>
      <c r="V1778" s="7"/>
      <c r="W1778" s="7"/>
      <c r="X1778" s="10">
        <f t="shared" si="95"/>
        <v>0</v>
      </c>
      <c r="Y1778" s="10">
        <f t="shared" si="96"/>
        <v>-453000</v>
      </c>
    </row>
    <row r="1779" spans="1:25" ht="16" x14ac:dyDescent="0.35">
      <c r="A1779" s="2" t="s">
        <v>581</v>
      </c>
      <c r="B1779" s="2" t="s">
        <v>1462</v>
      </c>
      <c r="C1779" s="7"/>
      <c r="D1779" s="7"/>
      <c r="E1779" s="9">
        <v>-244000</v>
      </c>
      <c r="F1779" s="7"/>
      <c r="G1779" s="7"/>
      <c r="H1779" s="7"/>
      <c r="I1779" s="7"/>
      <c r="J1779" s="7"/>
      <c r="K1779" s="7"/>
      <c r="L1779" s="7"/>
      <c r="M1779" s="7"/>
      <c r="N1779" s="9">
        <v>-209000</v>
      </c>
      <c r="O1779" s="7"/>
      <c r="P1779" s="7"/>
      <c r="Q1779" s="7"/>
      <c r="R1779" s="7"/>
      <c r="S1779" s="7"/>
      <c r="T1779" s="7"/>
      <c r="U1779" s="10">
        <f t="shared" si="94"/>
        <v>-453000</v>
      </c>
      <c r="V1779" s="7"/>
      <c r="W1779" s="7"/>
      <c r="X1779" s="10">
        <f t="shared" si="95"/>
        <v>0</v>
      </c>
      <c r="Y1779" s="10">
        <f t="shared" si="96"/>
        <v>-453000</v>
      </c>
    </row>
    <row r="1780" spans="1:25" x14ac:dyDescent="0.35">
      <c r="A1780" s="2" t="s">
        <v>202</v>
      </c>
      <c r="B1780" s="2" t="s">
        <v>1049</v>
      </c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10"/>
      <c r="V1780" s="7"/>
      <c r="W1780" s="7"/>
      <c r="X1780" s="10"/>
      <c r="Y1780" s="10"/>
    </row>
    <row r="1781" spans="1:25" ht="16" x14ac:dyDescent="0.35">
      <c r="A1781" s="2" t="s">
        <v>203</v>
      </c>
      <c r="B1781" s="2" t="s">
        <v>1050</v>
      </c>
      <c r="C1781" s="7"/>
      <c r="D1781" s="7"/>
      <c r="E1781" s="9">
        <v>-20000</v>
      </c>
      <c r="F1781" s="7"/>
      <c r="G1781" s="7"/>
      <c r="H1781" s="7"/>
      <c r="I1781" s="7"/>
      <c r="J1781" s="7"/>
      <c r="K1781" s="7"/>
      <c r="L1781" s="7"/>
      <c r="M1781" s="7"/>
      <c r="N1781" s="9">
        <v>-209000</v>
      </c>
      <c r="O1781" s="7"/>
      <c r="P1781" s="7"/>
      <c r="Q1781" s="7"/>
      <c r="R1781" s="7"/>
      <c r="S1781" s="7"/>
      <c r="T1781" s="7"/>
      <c r="U1781" s="10">
        <f t="shared" si="94"/>
        <v>-229000</v>
      </c>
      <c r="V1781" s="7"/>
      <c r="W1781" s="7"/>
      <c r="X1781" s="10">
        <f t="shared" si="95"/>
        <v>0</v>
      </c>
      <c r="Y1781" s="10">
        <f t="shared" si="96"/>
        <v>-229000</v>
      </c>
    </row>
    <row r="1782" spans="1:25" x14ac:dyDescent="0.35">
      <c r="A1782" s="2" t="s">
        <v>204</v>
      </c>
      <c r="B1782" s="2" t="s">
        <v>1051</v>
      </c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11">
        <v>0</v>
      </c>
      <c r="O1782" s="7"/>
      <c r="P1782" s="7"/>
      <c r="Q1782" s="7"/>
      <c r="R1782" s="7"/>
      <c r="S1782" s="7"/>
      <c r="T1782" s="7"/>
      <c r="U1782" s="10">
        <f t="shared" si="94"/>
        <v>0</v>
      </c>
      <c r="V1782" s="7"/>
      <c r="W1782" s="7"/>
      <c r="X1782" s="10">
        <f t="shared" si="95"/>
        <v>0</v>
      </c>
      <c r="Y1782" s="10">
        <f t="shared" si="96"/>
        <v>0</v>
      </c>
    </row>
    <row r="1783" spans="1:25" x14ac:dyDescent="0.35">
      <c r="A1783" s="2" t="s">
        <v>205</v>
      </c>
      <c r="B1783" s="2" t="s">
        <v>1052</v>
      </c>
      <c r="C1783" s="7"/>
      <c r="D1783" s="7"/>
      <c r="E1783" s="9">
        <v>-224000</v>
      </c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10">
        <f t="shared" si="94"/>
        <v>-224000</v>
      </c>
      <c r="V1783" s="7"/>
      <c r="W1783" s="7"/>
      <c r="X1783" s="10">
        <f t="shared" si="95"/>
        <v>0</v>
      </c>
      <c r="Y1783" s="10">
        <f t="shared" si="96"/>
        <v>-224000</v>
      </c>
    </row>
    <row r="1784" spans="1:25" ht="16" x14ac:dyDescent="0.35">
      <c r="A1784" s="2" t="s">
        <v>300</v>
      </c>
      <c r="B1784" s="2" t="s">
        <v>1162</v>
      </c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10">
        <f t="shared" si="94"/>
        <v>0</v>
      </c>
      <c r="V1784" s="7"/>
      <c r="W1784" s="7"/>
      <c r="X1784" s="10">
        <f t="shared" si="95"/>
        <v>0</v>
      </c>
      <c r="Y1784" s="10">
        <f t="shared" si="96"/>
        <v>0</v>
      </c>
    </row>
    <row r="1785" spans="1:25" ht="16" x14ac:dyDescent="0.35">
      <c r="A1785" s="2" t="s">
        <v>582</v>
      </c>
      <c r="B1785" s="2" t="s">
        <v>1463</v>
      </c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10">
        <f t="shared" si="94"/>
        <v>0</v>
      </c>
      <c r="V1785" s="7"/>
      <c r="W1785" s="7"/>
      <c r="X1785" s="10">
        <f t="shared" si="95"/>
        <v>0</v>
      </c>
      <c r="Y1785" s="10">
        <f t="shared" si="96"/>
        <v>0</v>
      </c>
    </row>
    <row r="1786" spans="1:25" x14ac:dyDescent="0.35">
      <c r="A1786" s="2" t="s">
        <v>207</v>
      </c>
      <c r="B1786" s="2" t="s">
        <v>1055</v>
      </c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10"/>
      <c r="V1786" s="7"/>
      <c r="W1786" s="7"/>
      <c r="X1786" s="10"/>
      <c r="Y1786" s="10"/>
    </row>
    <row r="1787" spans="1:25" x14ac:dyDescent="0.35">
      <c r="A1787" s="2" t="s">
        <v>208</v>
      </c>
      <c r="B1787" s="2" t="s">
        <v>1056</v>
      </c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10">
        <f t="shared" si="94"/>
        <v>0</v>
      </c>
      <c r="V1787" s="7"/>
      <c r="W1787" s="7"/>
      <c r="X1787" s="10">
        <f t="shared" si="95"/>
        <v>0</v>
      </c>
      <c r="Y1787" s="10">
        <f t="shared" si="96"/>
        <v>0</v>
      </c>
    </row>
    <row r="1788" spans="1:25" x14ac:dyDescent="0.35">
      <c r="A1788" s="2" t="s">
        <v>209</v>
      </c>
      <c r="B1788" s="2" t="s">
        <v>1057</v>
      </c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10">
        <f t="shared" si="94"/>
        <v>0</v>
      </c>
      <c r="V1788" s="7"/>
      <c r="W1788" s="7"/>
      <c r="X1788" s="10">
        <f t="shared" si="95"/>
        <v>0</v>
      </c>
      <c r="Y1788" s="10">
        <f t="shared" si="96"/>
        <v>0</v>
      </c>
    </row>
    <row r="1789" spans="1:25" x14ac:dyDescent="0.35">
      <c r="A1789" s="2" t="s">
        <v>210</v>
      </c>
      <c r="B1789" s="2" t="s">
        <v>1058</v>
      </c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10">
        <f t="shared" si="94"/>
        <v>0</v>
      </c>
      <c r="V1789" s="7"/>
      <c r="W1789" s="7"/>
      <c r="X1789" s="10">
        <f t="shared" si="95"/>
        <v>0</v>
      </c>
      <c r="Y1789" s="10">
        <f t="shared" si="96"/>
        <v>0</v>
      </c>
    </row>
    <row r="1790" spans="1:25" x14ac:dyDescent="0.35">
      <c r="A1790" s="2" t="s">
        <v>211</v>
      </c>
      <c r="B1790" s="2" t="s">
        <v>1059</v>
      </c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10">
        <f t="shared" si="94"/>
        <v>0</v>
      </c>
      <c r="V1790" s="7"/>
      <c r="W1790" s="7"/>
      <c r="X1790" s="10">
        <f t="shared" si="95"/>
        <v>0</v>
      </c>
      <c r="Y1790" s="10">
        <f t="shared" si="96"/>
        <v>0</v>
      </c>
    </row>
    <row r="1791" spans="1:25" ht="16" x14ac:dyDescent="0.35">
      <c r="A1791" s="2" t="s">
        <v>583</v>
      </c>
      <c r="B1791" s="2" t="s">
        <v>1464</v>
      </c>
      <c r="C1791" s="7"/>
      <c r="D1791" s="7"/>
      <c r="E1791" s="9">
        <v>511035</v>
      </c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10">
        <f t="shared" si="94"/>
        <v>511035</v>
      </c>
      <c r="V1791" s="7"/>
      <c r="W1791" s="7"/>
      <c r="X1791" s="10">
        <f t="shared" si="95"/>
        <v>0</v>
      </c>
      <c r="Y1791" s="10">
        <f t="shared" si="96"/>
        <v>511035</v>
      </c>
    </row>
    <row r="1792" spans="1:25" x14ac:dyDescent="0.35">
      <c r="A1792" s="2" t="s">
        <v>584</v>
      </c>
      <c r="B1792" s="2" t="s">
        <v>1465</v>
      </c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10">
        <f t="shared" si="94"/>
        <v>0</v>
      </c>
      <c r="V1792" s="7"/>
      <c r="W1792" s="7"/>
      <c r="X1792" s="10">
        <f t="shared" si="95"/>
        <v>0</v>
      </c>
      <c r="Y1792" s="10">
        <f t="shared" si="96"/>
        <v>0</v>
      </c>
    </row>
    <row r="1793" spans="1:25" ht="16" x14ac:dyDescent="0.35">
      <c r="A1793" s="2" t="s">
        <v>585</v>
      </c>
      <c r="B1793" s="2" t="s">
        <v>1466</v>
      </c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10">
        <f t="shared" si="94"/>
        <v>0</v>
      </c>
      <c r="V1793" s="7"/>
      <c r="W1793" s="7"/>
      <c r="X1793" s="10">
        <f t="shared" si="95"/>
        <v>0</v>
      </c>
      <c r="Y1793" s="10">
        <f t="shared" si="96"/>
        <v>0</v>
      </c>
    </row>
    <row r="1794" spans="1:25" ht="16" x14ac:dyDescent="0.35">
      <c r="A1794" s="2" t="s">
        <v>586</v>
      </c>
      <c r="B1794" s="2" t="s">
        <v>1467</v>
      </c>
      <c r="C1794" s="7"/>
      <c r="D1794" s="7"/>
      <c r="E1794" s="9">
        <v>511035</v>
      </c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10">
        <f t="shared" si="94"/>
        <v>511035</v>
      </c>
      <c r="V1794" s="7"/>
      <c r="W1794" s="7"/>
      <c r="X1794" s="10">
        <f t="shared" si="95"/>
        <v>0</v>
      </c>
      <c r="Y1794" s="10">
        <f t="shared" si="96"/>
        <v>511035</v>
      </c>
    </row>
    <row r="1795" spans="1:25" x14ac:dyDescent="0.35">
      <c r="A1795" s="2" t="s">
        <v>202</v>
      </c>
      <c r="B1795" s="2" t="s">
        <v>1049</v>
      </c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10"/>
      <c r="V1795" s="7"/>
      <c r="W1795" s="7"/>
      <c r="X1795" s="10"/>
      <c r="Y1795" s="10"/>
    </row>
    <row r="1796" spans="1:25" ht="16" x14ac:dyDescent="0.35">
      <c r="A1796" s="2" t="s">
        <v>203</v>
      </c>
      <c r="B1796" s="2" t="s">
        <v>1050</v>
      </c>
      <c r="C1796" s="7"/>
      <c r="D1796" s="7"/>
      <c r="E1796" s="9">
        <v>511035</v>
      </c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10">
        <f t="shared" si="94"/>
        <v>511035</v>
      </c>
      <c r="V1796" s="7"/>
      <c r="W1796" s="7"/>
      <c r="X1796" s="10">
        <f t="shared" si="95"/>
        <v>0</v>
      </c>
      <c r="Y1796" s="10">
        <f t="shared" si="96"/>
        <v>511035</v>
      </c>
    </row>
    <row r="1797" spans="1:25" x14ac:dyDescent="0.35">
      <c r="A1797" s="2" t="s">
        <v>204</v>
      </c>
      <c r="B1797" s="2" t="s">
        <v>1051</v>
      </c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10">
        <f t="shared" si="94"/>
        <v>0</v>
      </c>
      <c r="V1797" s="7"/>
      <c r="W1797" s="7"/>
      <c r="X1797" s="10">
        <f t="shared" si="95"/>
        <v>0</v>
      </c>
      <c r="Y1797" s="10">
        <f t="shared" si="96"/>
        <v>0</v>
      </c>
    </row>
    <row r="1798" spans="1:25" x14ac:dyDescent="0.35">
      <c r="A1798" s="2" t="s">
        <v>205</v>
      </c>
      <c r="B1798" s="2" t="s">
        <v>1052</v>
      </c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10">
        <f t="shared" si="94"/>
        <v>0</v>
      </c>
      <c r="V1798" s="7"/>
      <c r="W1798" s="7"/>
      <c r="X1798" s="10">
        <f t="shared" si="95"/>
        <v>0</v>
      </c>
      <c r="Y1798" s="10">
        <f t="shared" si="96"/>
        <v>0</v>
      </c>
    </row>
    <row r="1799" spans="1:25" ht="16" x14ac:dyDescent="0.35">
      <c r="A1799" s="2" t="s">
        <v>300</v>
      </c>
      <c r="B1799" s="2" t="s">
        <v>1162</v>
      </c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10">
        <f t="shared" si="94"/>
        <v>0</v>
      </c>
      <c r="V1799" s="7"/>
      <c r="W1799" s="7"/>
      <c r="X1799" s="10">
        <f t="shared" si="95"/>
        <v>0</v>
      </c>
      <c r="Y1799" s="10">
        <f t="shared" si="96"/>
        <v>0</v>
      </c>
    </row>
    <row r="1800" spans="1:25" ht="16" x14ac:dyDescent="0.35">
      <c r="A1800" s="2" t="s">
        <v>587</v>
      </c>
      <c r="B1800" s="2" t="s">
        <v>1468</v>
      </c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10">
        <f t="shared" si="94"/>
        <v>0</v>
      </c>
      <c r="V1800" s="7"/>
      <c r="W1800" s="7"/>
      <c r="X1800" s="10">
        <f t="shared" si="95"/>
        <v>0</v>
      </c>
      <c r="Y1800" s="10">
        <f t="shared" si="96"/>
        <v>0</v>
      </c>
    </row>
    <row r="1801" spans="1:25" x14ac:dyDescent="0.35">
      <c r="A1801" s="2" t="s">
        <v>207</v>
      </c>
      <c r="B1801" s="2" t="s">
        <v>1055</v>
      </c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10"/>
      <c r="V1801" s="7"/>
      <c r="W1801" s="7"/>
      <c r="X1801" s="10"/>
      <c r="Y1801" s="10"/>
    </row>
    <row r="1802" spans="1:25" x14ac:dyDescent="0.35">
      <c r="A1802" s="2" t="s">
        <v>208</v>
      </c>
      <c r="B1802" s="2" t="s">
        <v>1056</v>
      </c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10">
        <f t="shared" si="94"/>
        <v>0</v>
      </c>
      <c r="V1802" s="7"/>
      <c r="W1802" s="7"/>
      <c r="X1802" s="10">
        <f t="shared" si="95"/>
        <v>0</v>
      </c>
      <c r="Y1802" s="10">
        <f t="shared" si="96"/>
        <v>0</v>
      </c>
    </row>
    <row r="1803" spans="1:25" x14ac:dyDescent="0.35">
      <c r="A1803" s="2" t="s">
        <v>209</v>
      </c>
      <c r="B1803" s="2" t="s">
        <v>1057</v>
      </c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10">
        <f t="shared" si="94"/>
        <v>0</v>
      </c>
      <c r="V1803" s="7"/>
      <c r="W1803" s="7"/>
      <c r="X1803" s="10">
        <f t="shared" si="95"/>
        <v>0</v>
      </c>
      <c r="Y1803" s="10">
        <f t="shared" si="96"/>
        <v>0</v>
      </c>
    </row>
    <row r="1804" spans="1:25" x14ac:dyDescent="0.35">
      <c r="A1804" s="2" t="s">
        <v>210</v>
      </c>
      <c r="B1804" s="2" t="s">
        <v>1058</v>
      </c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10">
        <f t="shared" si="94"/>
        <v>0</v>
      </c>
      <c r="V1804" s="7"/>
      <c r="W1804" s="7"/>
      <c r="X1804" s="10">
        <f t="shared" si="95"/>
        <v>0</v>
      </c>
      <c r="Y1804" s="10">
        <f t="shared" si="96"/>
        <v>0</v>
      </c>
    </row>
    <row r="1805" spans="1:25" x14ac:dyDescent="0.35">
      <c r="A1805" s="2" t="s">
        <v>211</v>
      </c>
      <c r="B1805" s="2" t="s">
        <v>1059</v>
      </c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10">
        <f t="shared" si="94"/>
        <v>0</v>
      </c>
      <c r="V1805" s="7"/>
      <c r="W1805" s="7"/>
      <c r="X1805" s="10">
        <f t="shared" si="95"/>
        <v>0</v>
      </c>
      <c r="Y1805" s="10">
        <f t="shared" si="96"/>
        <v>0</v>
      </c>
    </row>
    <row r="1806" spans="1:25" ht="16" x14ac:dyDescent="0.35">
      <c r="A1806" s="2" t="s">
        <v>588</v>
      </c>
      <c r="B1806" s="2" t="s">
        <v>1469</v>
      </c>
      <c r="C1806" s="7"/>
      <c r="D1806" s="7"/>
      <c r="E1806" s="9">
        <v>1310</v>
      </c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10">
        <f t="shared" si="94"/>
        <v>1310</v>
      </c>
      <c r="V1806" s="7"/>
      <c r="W1806" s="7"/>
      <c r="X1806" s="10">
        <f t="shared" si="95"/>
        <v>0</v>
      </c>
      <c r="Y1806" s="10">
        <f t="shared" si="96"/>
        <v>1310</v>
      </c>
    </row>
    <row r="1807" spans="1:25" x14ac:dyDescent="0.35">
      <c r="A1807" s="2" t="s">
        <v>202</v>
      </c>
      <c r="B1807" s="2" t="s">
        <v>1049</v>
      </c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10"/>
      <c r="V1807" s="7"/>
      <c r="W1807" s="7"/>
      <c r="X1807" s="10"/>
      <c r="Y1807" s="10"/>
    </row>
    <row r="1808" spans="1:25" ht="16" x14ac:dyDescent="0.35">
      <c r="A1808" s="2" t="s">
        <v>203</v>
      </c>
      <c r="B1808" s="2" t="s">
        <v>1050</v>
      </c>
      <c r="C1808" s="7"/>
      <c r="D1808" s="7"/>
      <c r="E1808" s="9">
        <v>1310</v>
      </c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10">
        <f t="shared" ref="U1808:U1870" si="97">SUM(C1808:T1808)</f>
        <v>1310</v>
      </c>
      <c r="V1808" s="7"/>
      <c r="W1808" s="7"/>
      <c r="X1808" s="10">
        <f t="shared" ref="X1808:X1871" si="98">SUM(V1808:W1808)</f>
        <v>0</v>
      </c>
      <c r="Y1808" s="10">
        <f t="shared" ref="Y1808:Y1871" si="99">U1808+X1808</f>
        <v>1310</v>
      </c>
    </row>
    <row r="1809" spans="1:25" x14ac:dyDescent="0.35">
      <c r="A1809" s="2" t="s">
        <v>204</v>
      </c>
      <c r="B1809" s="2" t="s">
        <v>1051</v>
      </c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10">
        <f t="shared" si="97"/>
        <v>0</v>
      </c>
      <c r="V1809" s="7"/>
      <c r="W1809" s="7"/>
      <c r="X1809" s="10">
        <f t="shared" si="98"/>
        <v>0</v>
      </c>
      <c r="Y1809" s="10">
        <f t="shared" si="99"/>
        <v>0</v>
      </c>
    </row>
    <row r="1810" spans="1:25" x14ac:dyDescent="0.35">
      <c r="A1810" s="2" t="s">
        <v>205</v>
      </c>
      <c r="B1810" s="2" t="s">
        <v>1052</v>
      </c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10">
        <f t="shared" si="97"/>
        <v>0</v>
      </c>
      <c r="V1810" s="7"/>
      <c r="W1810" s="7"/>
      <c r="X1810" s="10">
        <f t="shared" si="98"/>
        <v>0</v>
      </c>
      <c r="Y1810" s="10">
        <f t="shared" si="99"/>
        <v>0</v>
      </c>
    </row>
    <row r="1811" spans="1:25" ht="16" x14ac:dyDescent="0.35">
      <c r="A1811" s="2" t="s">
        <v>300</v>
      </c>
      <c r="B1811" s="2" t="s">
        <v>1162</v>
      </c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10">
        <f t="shared" si="97"/>
        <v>0</v>
      </c>
      <c r="V1811" s="7"/>
      <c r="W1811" s="7"/>
      <c r="X1811" s="10">
        <f t="shared" si="98"/>
        <v>0</v>
      </c>
      <c r="Y1811" s="10">
        <f t="shared" si="99"/>
        <v>0</v>
      </c>
    </row>
    <row r="1812" spans="1:25" x14ac:dyDescent="0.35">
      <c r="A1812" s="2" t="s">
        <v>589</v>
      </c>
      <c r="B1812" s="2" t="s">
        <v>1470</v>
      </c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10">
        <f t="shared" si="97"/>
        <v>0</v>
      </c>
      <c r="V1812" s="7"/>
      <c r="W1812" s="7"/>
      <c r="X1812" s="10">
        <f t="shared" si="98"/>
        <v>0</v>
      </c>
      <c r="Y1812" s="10">
        <f t="shared" si="99"/>
        <v>0</v>
      </c>
    </row>
    <row r="1813" spans="1:25" ht="16" x14ac:dyDescent="0.35">
      <c r="A1813" s="2" t="s">
        <v>590</v>
      </c>
      <c r="B1813" s="2" t="s">
        <v>1471</v>
      </c>
      <c r="C1813" s="9">
        <v>-11277327</v>
      </c>
      <c r="D1813" s="9">
        <v>-14236944</v>
      </c>
      <c r="E1813" s="9">
        <v>3138691</v>
      </c>
      <c r="F1813" s="9">
        <v>-3393000</v>
      </c>
      <c r="G1813" s="9">
        <v>-12223743</v>
      </c>
      <c r="H1813" s="9">
        <v>-74081</v>
      </c>
      <c r="I1813" s="9">
        <v>-350138</v>
      </c>
      <c r="J1813" s="9">
        <v>-8747127</v>
      </c>
      <c r="K1813" s="9">
        <v>34289324</v>
      </c>
      <c r="L1813" s="9">
        <v>6946000</v>
      </c>
      <c r="M1813" s="9">
        <v>-3800000</v>
      </c>
      <c r="N1813" s="9">
        <v>-14489800</v>
      </c>
      <c r="O1813" s="9">
        <v>-33921895</v>
      </c>
      <c r="P1813" s="9">
        <v>-4911709</v>
      </c>
      <c r="Q1813" s="9">
        <v>-48900170</v>
      </c>
      <c r="R1813" s="9">
        <v>-27135728</v>
      </c>
      <c r="S1813" s="9">
        <v>-18895248</v>
      </c>
      <c r="T1813" s="9">
        <v>-8829038</v>
      </c>
      <c r="U1813" s="10">
        <f t="shared" si="97"/>
        <v>-166811933</v>
      </c>
      <c r="V1813" s="9">
        <v>-172472</v>
      </c>
      <c r="W1813" s="9">
        <v>-432498</v>
      </c>
      <c r="X1813" s="10">
        <f t="shared" si="98"/>
        <v>-604970</v>
      </c>
      <c r="Y1813" s="10">
        <f t="shared" si="99"/>
        <v>-167416903</v>
      </c>
    </row>
    <row r="1814" spans="1:25" ht="16" x14ac:dyDescent="0.35">
      <c r="A1814" s="2" t="s">
        <v>591</v>
      </c>
      <c r="B1814" s="2" t="s">
        <v>1472</v>
      </c>
      <c r="C1814" s="9">
        <v>-7160353</v>
      </c>
      <c r="D1814" s="9">
        <v>-11098631</v>
      </c>
      <c r="E1814" s="9">
        <v>-8089498</v>
      </c>
      <c r="F1814" s="9">
        <v>78381000</v>
      </c>
      <c r="G1814" s="11">
        <v>0</v>
      </c>
      <c r="H1814" s="9">
        <v>14108</v>
      </c>
      <c r="I1814" s="9">
        <v>-300000</v>
      </c>
      <c r="J1814" s="9">
        <v>-7587735</v>
      </c>
      <c r="K1814" s="9">
        <v>5800141</v>
      </c>
      <c r="L1814" s="9">
        <v>4704000</v>
      </c>
      <c r="M1814" s="9">
        <v>12600000</v>
      </c>
      <c r="N1814" s="9">
        <v>-1436000</v>
      </c>
      <c r="O1814" s="9">
        <v>-13489967</v>
      </c>
      <c r="P1814" s="9">
        <v>-265599</v>
      </c>
      <c r="Q1814" s="9">
        <v>22569527</v>
      </c>
      <c r="R1814" s="9">
        <v>-17556226</v>
      </c>
      <c r="S1814" s="9">
        <v>-807244</v>
      </c>
      <c r="T1814" s="9">
        <v>-7234070</v>
      </c>
      <c r="U1814" s="10">
        <f t="shared" si="97"/>
        <v>49043453</v>
      </c>
      <c r="V1814" s="9">
        <v>-172472</v>
      </c>
      <c r="W1814" s="9">
        <v>-432498</v>
      </c>
      <c r="X1814" s="10">
        <f t="shared" si="98"/>
        <v>-604970</v>
      </c>
      <c r="Y1814" s="10">
        <f t="shared" si="99"/>
        <v>48438483</v>
      </c>
    </row>
    <row r="1815" spans="1:25" ht="16" x14ac:dyDescent="0.35">
      <c r="A1815" s="2" t="s">
        <v>592</v>
      </c>
      <c r="B1815" s="2" t="s">
        <v>1473</v>
      </c>
      <c r="C1815" s="9">
        <v>-7160353</v>
      </c>
      <c r="D1815" s="9">
        <v>-11098631</v>
      </c>
      <c r="E1815" s="9">
        <v>-8089498</v>
      </c>
      <c r="F1815" s="9">
        <v>78381000</v>
      </c>
      <c r="G1815" s="11">
        <v>0</v>
      </c>
      <c r="H1815" s="9">
        <v>14108</v>
      </c>
      <c r="I1815" s="9">
        <v>-300000</v>
      </c>
      <c r="J1815" s="9">
        <v>-7587735</v>
      </c>
      <c r="K1815" s="9">
        <v>5800141</v>
      </c>
      <c r="L1815" s="9">
        <v>4704000</v>
      </c>
      <c r="M1815" s="9">
        <v>12600000</v>
      </c>
      <c r="N1815" s="9">
        <v>-1436000</v>
      </c>
      <c r="O1815" s="9">
        <v>-13489967</v>
      </c>
      <c r="P1815" s="9">
        <v>-265599</v>
      </c>
      <c r="Q1815" s="9">
        <v>22569527</v>
      </c>
      <c r="R1815" s="9">
        <v>-17556226</v>
      </c>
      <c r="S1815" s="9">
        <v>-807244</v>
      </c>
      <c r="T1815" s="9">
        <v>-7234070</v>
      </c>
      <c r="U1815" s="10">
        <f t="shared" si="97"/>
        <v>49043453</v>
      </c>
      <c r="V1815" s="9">
        <v>-172472</v>
      </c>
      <c r="W1815" s="9">
        <v>-432498</v>
      </c>
      <c r="X1815" s="10">
        <f t="shared" si="98"/>
        <v>-604970</v>
      </c>
      <c r="Y1815" s="10">
        <f t="shared" si="99"/>
        <v>48438483</v>
      </c>
    </row>
    <row r="1816" spans="1:25" x14ac:dyDescent="0.35">
      <c r="A1816" s="2" t="s">
        <v>230</v>
      </c>
      <c r="B1816" s="2" t="s">
        <v>1078</v>
      </c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10"/>
      <c r="V1816" s="7"/>
      <c r="W1816" s="7"/>
      <c r="X1816" s="10"/>
      <c r="Y1816" s="10"/>
    </row>
    <row r="1817" spans="1:25" x14ac:dyDescent="0.35">
      <c r="A1817" s="2" t="s">
        <v>343</v>
      </c>
      <c r="B1817" s="2" t="s">
        <v>1204</v>
      </c>
      <c r="C1817" s="7"/>
      <c r="D1817" s="9">
        <v>-1745704</v>
      </c>
      <c r="E1817" s="9">
        <v>44305</v>
      </c>
      <c r="F1817" s="9">
        <v>-1130000</v>
      </c>
      <c r="G1817" s="7"/>
      <c r="H1817" s="7"/>
      <c r="I1817" s="7"/>
      <c r="J1817" s="9">
        <v>-2735000</v>
      </c>
      <c r="K1817" s="7"/>
      <c r="L1817" s="7"/>
      <c r="M1817" s="11">
        <v>0</v>
      </c>
      <c r="N1817" s="9">
        <v>-364000</v>
      </c>
      <c r="O1817" s="7"/>
      <c r="P1817" s="9">
        <v>2311</v>
      </c>
      <c r="Q1817" s="9">
        <v>2201160</v>
      </c>
      <c r="R1817" s="9">
        <v>-996807</v>
      </c>
      <c r="S1817" s="9">
        <v>36595</v>
      </c>
      <c r="T1817" s="9">
        <v>-400000</v>
      </c>
      <c r="U1817" s="10">
        <f t="shared" si="97"/>
        <v>-5087140</v>
      </c>
      <c r="V1817" s="7"/>
      <c r="W1817" s="7"/>
      <c r="X1817" s="10">
        <f t="shared" si="98"/>
        <v>0</v>
      </c>
      <c r="Y1817" s="10">
        <f t="shared" si="99"/>
        <v>-5087140</v>
      </c>
    </row>
    <row r="1818" spans="1:25" x14ac:dyDescent="0.35">
      <c r="A1818" s="2" t="s">
        <v>344</v>
      </c>
      <c r="B1818" s="2" t="s">
        <v>1205</v>
      </c>
      <c r="C1818" s="9">
        <v>-7269893</v>
      </c>
      <c r="D1818" s="11">
        <v>0</v>
      </c>
      <c r="E1818" s="7"/>
      <c r="F1818" s="9">
        <v>1660000</v>
      </c>
      <c r="G1818" s="7"/>
      <c r="H1818" s="7"/>
      <c r="I1818" s="7"/>
      <c r="J1818" s="9">
        <v>223421</v>
      </c>
      <c r="K1818" s="7"/>
      <c r="L1818" s="7"/>
      <c r="M1818" s="11">
        <v>0</v>
      </c>
      <c r="N1818" s="7"/>
      <c r="O1818" s="9">
        <v>-919079</v>
      </c>
      <c r="P1818" s="7"/>
      <c r="Q1818" s="11">
        <v>0</v>
      </c>
      <c r="R1818" s="9">
        <v>-1828374</v>
      </c>
      <c r="S1818" s="9">
        <v>-110182</v>
      </c>
      <c r="T1818" s="9">
        <v>-2050000</v>
      </c>
      <c r="U1818" s="10">
        <f t="shared" si="97"/>
        <v>-10294107</v>
      </c>
      <c r="V1818" s="7"/>
      <c r="W1818" s="7"/>
      <c r="X1818" s="10">
        <f t="shared" si="98"/>
        <v>0</v>
      </c>
      <c r="Y1818" s="10">
        <f t="shared" si="99"/>
        <v>-10294107</v>
      </c>
    </row>
    <row r="1819" spans="1:25" x14ac:dyDescent="0.35">
      <c r="A1819" s="2" t="s">
        <v>345</v>
      </c>
      <c r="B1819" s="2" t="s">
        <v>1206</v>
      </c>
      <c r="C1819" s="7"/>
      <c r="D1819" s="11">
        <v>0</v>
      </c>
      <c r="E1819" s="7"/>
      <c r="F1819" s="9">
        <v>-330000</v>
      </c>
      <c r="G1819" s="7"/>
      <c r="H1819" s="7"/>
      <c r="I1819" s="7"/>
      <c r="J1819" s="9">
        <v>-956</v>
      </c>
      <c r="K1819" s="7"/>
      <c r="L1819" s="7"/>
      <c r="M1819" s="11">
        <v>0</v>
      </c>
      <c r="N1819" s="7"/>
      <c r="O1819" s="9">
        <v>116859</v>
      </c>
      <c r="P1819" s="7"/>
      <c r="Q1819" s="11">
        <v>0</v>
      </c>
      <c r="R1819" s="9">
        <v>-141492</v>
      </c>
      <c r="S1819" s="9">
        <v>-132621</v>
      </c>
      <c r="T1819" s="9">
        <v>-100000</v>
      </c>
      <c r="U1819" s="10">
        <f t="shared" si="97"/>
        <v>-588210</v>
      </c>
      <c r="V1819" s="7"/>
      <c r="W1819" s="7"/>
      <c r="X1819" s="10">
        <f t="shared" si="98"/>
        <v>0</v>
      </c>
      <c r="Y1819" s="10">
        <f t="shared" si="99"/>
        <v>-588210</v>
      </c>
    </row>
    <row r="1820" spans="1:25" x14ac:dyDescent="0.35">
      <c r="A1820" s="2" t="s">
        <v>346</v>
      </c>
      <c r="B1820" s="2" t="s">
        <v>1207</v>
      </c>
      <c r="C1820" s="7"/>
      <c r="D1820" s="11">
        <v>0</v>
      </c>
      <c r="E1820" s="7"/>
      <c r="F1820" s="9">
        <v>-7801000</v>
      </c>
      <c r="G1820" s="7"/>
      <c r="H1820" s="7"/>
      <c r="I1820" s="7"/>
      <c r="J1820" s="9">
        <v>71500</v>
      </c>
      <c r="K1820" s="7"/>
      <c r="L1820" s="7"/>
      <c r="M1820" s="11">
        <v>0</v>
      </c>
      <c r="N1820" s="7"/>
      <c r="O1820" s="9">
        <v>-879733</v>
      </c>
      <c r="P1820" s="9">
        <v>132975</v>
      </c>
      <c r="Q1820" s="11">
        <v>0</v>
      </c>
      <c r="R1820" s="9">
        <v>-539320</v>
      </c>
      <c r="S1820" s="9">
        <v>-300278</v>
      </c>
      <c r="T1820" s="9">
        <v>-1200000</v>
      </c>
      <c r="U1820" s="10">
        <f t="shared" si="97"/>
        <v>-10515856</v>
      </c>
      <c r="V1820" s="7"/>
      <c r="W1820" s="7"/>
      <c r="X1820" s="10">
        <f t="shared" si="98"/>
        <v>0</v>
      </c>
      <c r="Y1820" s="10">
        <f t="shared" si="99"/>
        <v>-10515856</v>
      </c>
    </row>
    <row r="1821" spans="1:25" x14ac:dyDescent="0.35">
      <c r="A1821" s="2" t="s">
        <v>347</v>
      </c>
      <c r="B1821" s="2" t="s">
        <v>1208</v>
      </c>
      <c r="C1821" s="7"/>
      <c r="D1821" s="11">
        <v>0</v>
      </c>
      <c r="E1821" s="7"/>
      <c r="F1821" s="11">
        <v>0</v>
      </c>
      <c r="G1821" s="7"/>
      <c r="H1821" s="7"/>
      <c r="I1821" s="7"/>
      <c r="J1821" s="7"/>
      <c r="K1821" s="7"/>
      <c r="L1821" s="7"/>
      <c r="M1821" s="11">
        <v>0</v>
      </c>
      <c r="N1821" s="11">
        <v>0</v>
      </c>
      <c r="O1821" s="7"/>
      <c r="P1821" s="7"/>
      <c r="Q1821" s="11">
        <v>0</v>
      </c>
      <c r="R1821" s="11">
        <v>0</v>
      </c>
      <c r="S1821" s="9">
        <v>318</v>
      </c>
      <c r="T1821" s="11">
        <v>0</v>
      </c>
      <c r="U1821" s="10">
        <f t="shared" si="97"/>
        <v>318</v>
      </c>
      <c r="V1821" s="7"/>
      <c r="W1821" s="7"/>
      <c r="X1821" s="10">
        <f t="shared" si="98"/>
        <v>0</v>
      </c>
      <c r="Y1821" s="10">
        <f t="shared" si="99"/>
        <v>318</v>
      </c>
    </row>
    <row r="1822" spans="1:25" x14ac:dyDescent="0.35">
      <c r="A1822" s="2" t="s">
        <v>348</v>
      </c>
      <c r="B1822" s="2" t="s">
        <v>1209</v>
      </c>
      <c r="C1822" s="7"/>
      <c r="D1822" s="11">
        <v>0</v>
      </c>
      <c r="E1822" s="7"/>
      <c r="F1822" s="11">
        <v>0</v>
      </c>
      <c r="G1822" s="7"/>
      <c r="H1822" s="7"/>
      <c r="I1822" s="7"/>
      <c r="J1822" s="7"/>
      <c r="K1822" s="7"/>
      <c r="L1822" s="7"/>
      <c r="M1822" s="11">
        <v>0</v>
      </c>
      <c r="N1822" s="7"/>
      <c r="O1822" s="7"/>
      <c r="P1822" s="7"/>
      <c r="Q1822" s="11">
        <v>0</v>
      </c>
      <c r="R1822" s="11">
        <v>0</v>
      </c>
      <c r="S1822" s="7"/>
      <c r="T1822" s="11">
        <v>0</v>
      </c>
      <c r="U1822" s="10">
        <f t="shared" si="97"/>
        <v>0</v>
      </c>
      <c r="V1822" s="7"/>
      <c r="W1822" s="7"/>
      <c r="X1822" s="10">
        <f t="shared" si="98"/>
        <v>0</v>
      </c>
      <c r="Y1822" s="10">
        <f t="shared" si="99"/>
        <v>0</v>
      </c>
    </row>
    <row r="1823" spans="1:25" ht="16" x14ac:dyDescent="0.35">
      <c r="A1823" s="2" t="s">
        <v>349</v>
      </c>
      <c r="B1823" s="2" t="s">
        <v>1210</v>
      </c>
      <c r="C1823" s="9">
        <v>1369540</v>
      </c>
      <c r="D1823" s="11">
        <v>0</v>
      </c>
      <c r="E1823" s="7"/>
      <c r="F1823" s="9">
        <v>-9818000</v>
      </c>
      <c r="G1823" s="7"/>
      <c r="H1823" s="7"/>
      <c r="I1823" s="7"/>
      <c r="J1823" s="9">
        <v>-704700</v>
      </c>
      <c r="K1823" s="7"/>
      <c r="L1823" s="7"/>
      <c r="M1823" s="11">
        <v>0</v>
      </c>
      <c r="N1823" s="7"/>
      <c r="O1823" s="9">
        <v>-9733014</v>
      </c>
      <c r="P1823" s="7"/>
      <c r="Q1823" s="11">
        <v>0</v>
      </c>
      <c r="R1823" s="9">
        <v>-14094850</v>
      </c>
      <c r="S1823" s="9">
        <v>700183</v>
      </c>
      <c r="T1823" s="9">
        <v>-7900000</v>
      </c>
      <c r="U1823" s="10">
        <f t="shared" si="97"/>
        <v>-40180841</v>
      </c>
      <c r="V1823" s="7"/>
      <c r="W1823" s="7"/>
      <c r="X1823" s="10">
        <f t="shared" si="98"/>
        <v>0</v>
      </c>
      <c r="Y1823" s="10">
        <f t="shared" si="99"/>
        <v>-40180841</v>
      </c>
    </row>
    <row r="1824" spans="1:25" x14ac:dyDescent="0.35">
      <c r="A1824" s="2" t="s">
        <v>350</v>
      </c>
      <c r="B1824" s="2" t="s">
        <v>1211</v>
      </c>
      <c r="C1824" s="9">
        <v>-418000</v>
      </c>
      <c r="D1824" s="9">
        <v>-1395267</v>
      </c>
      <c r="E1824" s="9">
        <v>-3679862</v>
      </c>
      <c r="F1824" s="9">
        <v>23644909</v>
      </c>
      <c r="G1824" s="9">
        <v>89681</v>
      </c>
      <c r="H1824" s="7"/>
      <c r="I1824" s="7"/>
      <c r="J1824" s="9">
        <v>-1659000</v>
      </c>
      <c r="K1824" s="9">
        <v>-7805367</v>
      </c>
      <c r="L1824" s="9">
        <v>252377</v>
      </c>
      <c r="M1824" s="9">
        <v>2100000</v>
      </c>
      <c r="N1824" s="9">
        <v>-751000</v>
      </c>
      <c r="O1824" s="9">
        <v>95000</v>
      </c>
      <c r="P1824" s="9">
        <v>-543185</v>
      </c>
      <c r="Q1824" s="9">
        <v>1764267</v>
      </c>
      <c r="R1824" s="9">
        <v>44617</v>
      </c>
      <c r="S1824" s="9">
        <v>241649</v>
      </c>
      <c r="T1824" s="9">
        <v>4084912</v>
      </c>
      <c r="U1824" s="10">
        <f t="shared" si="97"/>
        <v>16065731</v>
      </c>
      <c r="V1824" s="7"/>
      <c r="W1824" s="9">
        <v>-675014</v>
      </c>
      <c r="X1824" s="10">
        <f t="shared" si="98"/>
        <v>-675014</v>
      </c>
      <c r="Y1824" s="10">
        <f t="shared" si="99"/>
        <v>15390717</v>
      </c>
    </row>
    <row r="1825" spans="1:25" x14ac:dyDescent="0.35">
      <c r="A1825" s="2" t="s">
        <v>351</v>
      </c>
      <c r="B1825" s="2" t="s">
        <v>1212</v>
      </c>
      <c r="C1825" s="7"/>
      <c r="D1825" s="9">
        <v>-7909214</v>
      </c>
      <c r="E1825" s="9">
        <v>-4722775</v>
      </c>
      <c r="F1825" s="9">
        <v>49555092</v>
      </c>
      <c r="G1825" s="9">
        <v>-98079</v>
      </c>
      <c r="H1825" s="7"/>
      <c r="I1825" s="9">
        <v>-300000</v>
      </c>
      <c r="J1825" s="9">
        <v>-1595000</v>
      </c>
      <c r="K1825" s="9">
        <v>6275032</v>
      </c>
      <c r="L1825" s="9">
        <v>-282744</v>
      </c>
      <c r="M1825" s="9">
        <v>10500000</v>
      </c>
      <c r="N1825" s="9">
        <v>-1846000</v>
      </c>
      <c r="O1825" s="9">
        <v>593000</v>
      </c>
      <c r="P1825" s="9">
        <v>318698</v>
      </c>
      <c r="Q1825" s="9">
        <v>16105413</v>
      </c>
      <c r="R1825" s="11">
        <v>0</v>
      </c>
      <c r="S1825" s="9">
        <v>1061123</v>
      </c>
      <c r="T1825" s="9">
        <v>3858</v>
      </c>
      <c r="U1825" s="10">
        <f t="shared" si="97"/>
        <v>67658404</v>
      </c>
      <c r="V1825" s="9">
        <v>-172472</v>
      </c>
      <c r="W1825" s="9">
        <v>242516</v>
      </c>
      <c r="X1825" s="10">
        <f t="shared" si="98"/>
        <v>70044</v>
      </c>
      <c r="Y1825" s="10">
        <f t="shared" si="99"/>
        <v>67728448</v>
      </c>
    </row>
    <row r="1826" spans="1:25" x14ac:dyDescent="0.35">
      <c r="A1826" s="2" t="s">
        <v>352</v>
      </c>
      <c r="B1826" s="2" t="s">
        <v>1213</v>
      </c>
      <c r="C1826" s="7"/>
      <c r="D1826" s="11">
        <v>0</v>
      </c>
      <c r="E1826" s="7"/>
      <c r="F1826" s="11">
        <v>0</v>
      </c>
      <c r="G1826" s="7"/>
      <c r="H1826" s="7"/>
      <c r="I1826" s="7"/>
      <c r="J1826" s="9">
        <v>-4000</v>
      </c>
      <c r="K1826" s="9">
        <v>-3519364</v>
      </c>
      <c r="L1826" s="7"/>
      <c r="M1826" s="11">
        <v>0</v>
      </c>
      <c r="N1826" s="9">
        <v>1500000</v>
      </c>
      <c r="O1826" s="9">
        <v>13000</v>
      </c>
      <c r="P1826" s="7"/>
      <c r="Q1826" s="11">
        <v>0</v>
      </c>
      <c r="R1826" s="11">
        <v>0</v>
      </c>
      <c r="S1826" s="7"/>
      <c r="T1826" s="9">
        <v>11230</v>
      </c>
      <c r="U1826" s="10">
        <f t="shared" si="97"/>
        <v>-1999134</v>
      </c>
      <c r="V1826" s="7"/>
      <c r="W1826" s="7"/>
      <c r="X1826" s="10">
        <f t="shared" si="98"/>
        <v>0</v>
      </c>
      <c r="Y1826" s="10">
        <f t="shared" si="99"/>
        <v>-1999134</v>
      </c>
    </row>
    <row r="1827" spans="1:25" x14ac:dyDescent="0.35">
      <c r="A1827" s="2" t="s">
        <v>353</v>
      </c>
      <c r="B1827" s="2" t="s">
        <v>1214</v>
      </c>
      <c r="C1827" s="9">
        <v>-545000</v>
      </c>
      <c r="D1827" s="9">
        <v>-48446</v>
      </c>
      <c r="E1827" s="9">
        <v>268834</v>
      </c>
      <c r="F1827" s="9">
        <v>-200000</v>
      </c>
      <c r="G1827" s="9">
        <v>8398</v>
      </c>
      <c r="H1827" s="9">
        <v>7178</v>
      </c>
      <c r="I1827" s="7"/>
      <c r="J1827" s="9">
        <v>2000</v>
      </c>
      <c r="K1827" s="9">
        <v>-106218</v>
      </c>
      <c r="L1827" s="9">
        <v>1102966</v>
      </c>
      <c r="M1827" s="11">
        <v>0</v>
      </c>
      <c r="N1827" s="9">
        <v>25000</v>
      </c>
      <c r="O1827" s="9">
        <v>-95000</v>
      </c>
      <c r="P1827" s="9">
        <v>-293933</v>
      </c>
      <c r="Q1827" s="9">
        <v>40313</v>
      </c>
      <c r="R1827" s="11">
        <v>0</v>
      </c>
      <c r="S1827" s="9">
        <v>-903</v>
      </c>
      <c r="T1827" s="9">
        <v>300000</v>
      </c>
      <c r="U1827" s="10">
        <f t="shared" si="97"/>
        <v>465189</v>
      </c>
      <c r="V1827" s="7"/>
      <c r="W1827" s="7"/>
      <c r="X1827" s="10">
        <f t="shared" si="98"/>
        <v>0</v>
      </c>
      <c r="Y1827" s="10">
        <f t="shared" si="99"/>
        <v>465189</v>
      </c>
    </row>
    <row r="1828" spans="1:25" x14ac:dyDescent="0.35">
      <c r="A1828" s="2" t="s">
        <v>354</v>
      </c>
      <c r="B1828" s="2" t="s">
        <v>1215</v>
      </c>
      <c r="C1828" s="9">
        <v>-297000</v>
      </c>
      <c r="D1828" s="11">
        <v>0</v>
      </c>
      <c r="E1828" s="7"/>
      <c r="F1828" s="9">
        <v>-600000</v>
      </c>
      <c r="G1828" s="7"/>
      <c r="H1828" s="9">
        <v>6930</v>
      </c>
      <c r="I1828" s="7"/>
      <c r="J1828" s="7"/>
      <c r="K1828" s="9">
        <v>10956058</v>
      </c>
      <c r="L1828" s="9">
        <v>3631401</v>
      </c>
      <c r="M1828" s="11">
        <v>0</v>
      </c>
      <c r="N1828" s="11">
        <v>0</v>
      </c>
      <c r="O1828" s="9">
        <v>-2681000</v>
      </c>
      <c r="P1828" s="9">
        <v>117535</v>
      </c>
      <c r="Q1828" s="9">
        <v>2458374</v>
      </c>
      <c r="R1828" s="11">
        <v>0</v>
      </c>
      <c r="S1828" s="9">
        <v>-2595690</v>
      </c>
      <c r="T1828" s="9">
        <v>315930</v>
      </c>
      <c r="U1828" s="10">
        <f t="shared" si="97"/>
        <v>11312538</v>
      </c>
      <c r="V1828" s="7"/>
      <c r="W1828" s="7"/>
      <c r="X1828" s="10">
        <f t="shared" si="98"/>
        <v>0</v>
      </c>
      <c r="Y1828" s="10">
        <f t="shared" si="99"/>
        <v>11312538</v>
      </c>
    </row>
    <row r="1829" spans="1:25" x14ac:dyDescent="0.35">
      <c r="A1829" s="2" t="s">
        <v>787</v>
      </c>
      <c r="B1829" s="2" t="s">
        <v>1081</v>
      </c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9">
        <v>78943</v>
      </c>
      <c r="T1829" s="7"/>
      <c r="U1829" s="10">
        <f t="shared" si="97"/>
        <v>78943</v>
      </c>
      <c r="V1829" s="7"/>
      <c r="W1829" s="7"/>
      <c r="X1829" s="10">
        <f t="shared" si="98"/>
        <v>0</v>
      </c>
      <c r="Y1829" s="10">
        <f t="shared" si="99"/>
        <v>78943</v>
      </c>
    </row>
    <row r="1830" spans="1:25" ht="16" x14ac:dyDescent="0.35">
      <c r="A1830" s="2" t="s">
        <v>801</v>
      </c>
      <c r="B1830" s="2" t="s">
        <v>1216</v>
      </c>
      <c r="C1830" s="7"/>
      <c r="D1830" s="7"/>
      <c r="E1830" s="7"/>
      <c r="F1830" s="11">
        <v>0</v>
      </c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10">
        <f t="shared" si="97"/>
        <v>0</v>
      </c>
      <c r="V1830" s="7"/>
      <c r="W1830" s="7"/>
      <c r="X1830" s="10">
        <f t="shared" si="98"/>
        <v>0</v>
      </c>
      <c r="Y1830" s="10">
        <f t="shared" si="99"/>
        <v>0</v>
      </c>
    </row>
    <row r="1831" spans="1:25" x14ac:dyDescent="0.35">
      <c r="A1831" s="2" t="s">
        <v>802</v>
      </c>
      <c r="B1831" s="2" t="s">
        <v>1217</v>
      </c>
      <c r="C1831" s="7"/>
      <c r="D1831" s="7"/>
      <c r="E1831" s="7"/>
      <c r="F1831" s="9">
        <v>2310149</v>
      </c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9">
        <v>1314</v>
      </c>
      <c r="T1831" s="9">
        <v>-100000</v>
      </c>
      <c r="U1831" s="10">
        <f t="shared" si="97"/>
        <v>2211463</v>
      </c>
      <c r="V1831" s="7"/>
      <c r="W1831" s="7"/>
      <c r="X1831" s="10">
        <f t="shared" si="98"/>
        <v>0</v>
      </c>
      <c r="Y1831" s="10">
        <f t="shared" si="99"/>
        <v>2211463</v>
      </c>
    </row>
    <row r="1832" spans="1:25" x14ac:dyDescent="0.35">
      <c r="A1832" s="2" t="s">
        <v>803</v>
      </c>
      <c r="B1832" s="2" t="s">
        <v>1218</v>
      </c>
      <c r="C1832" s="7"/>
      <c r="D1832" s="7"/>
      <c r="E1832" s="7"/>
      <c r="F1832" s="9">
        <v>980788</v>
      </c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9">
        <v>3138</v>
      </c>
      <c r="T1832" s="11">
        <v>0</v>
      </c>
      <c r="U1832" s="10">
        <f t="shared" si="97"/>
        <v>983926</v>
      </c>
      <c r="V1832" s="7"/>
      <c r="W1832" s="7"/>
      <c r="X1832" s="10">
        <f t="shared" si="98"/>
        <v>0</v>
      </c>
      <c r="Y1832" s="10">
        <f t="shared" si="99"/>
        <v>983926</v>
      </c>
    </row>
    <row r="1833" spans="1:25" x14ac:dyDescent="0.35">
      <c r="A1833" s="2" t="s">
        <v>804</v>
      </c>
      <c r="B1833" s="2" t="s">
        <v>1219</v>
      </c>
      <c r="C1833" s="7"/>
      <c r="D1833" s="7"/>
      <c r="E1833" s="7"/>
      <c r="F1833" s="9">
        <v>6309062</v>
      </c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9">
        <v>10654</v>
      </c>
      <c r="T1833" s="9">
        <v>-200000</v>
      </c>
      <c r="U1833" s="10">
        <f t="shared" si="97"/>
        <v>6119716</v>
      </c>
      <c r="V1833" s="7"/>
      <c r="W1833" s="7"/>
      <c r="X1833" s="10">
        <f t="shared" si="98"/>
        <v>0</v>
      </c>
      <c r="Y1833" s="10">
        <f t="shared" si="99"/>
        <v>6119716</v>
      </c>
    </row>
    <row r="1834" spans="1:25" x14ac:dyDescent="0.35">
      <c r="A1834" s="2" t="s">
        <v>789</v>
      </c>
      <c r="B1834" s="2" t="s">
        <v>1083</v>
      </c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9">
        <v>219988</v>
      </c>
      <c r="T1834" s="7"/>
      <c r="U1834" s="10">
        <f t="shared" si="97"/>
        <v>219988</v>
      </c>
      <c r="V1834" s="7"/>
      <c r="W1834" s="7"/>
      <c r="X1834" s="10">
        <f t="shared" si="98"/>
        <v>0</v>
      </c>
      <c r="Y1834" s="10">
        <f t="shared" si="99"/>
        <v>219988</v>
      </c>
    </row>
    <row r="1835" spans="1:25" x14ac:dyDescent="0.35">
      <c r="A1835" s="2" t="s">
        <v>791</v>
      </c>
      <c r="B1835" s="2" t="s">
        <v>1085</v>
      </c>
      <c r="C1835" s="7"/>
      <c r="D1835" s="7"/>
      <c r="E1835" s="7"/>
      <c r="F1835" s="9">
        <v>13800000</v>
      </c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9">
        <v>-21475</v>
      </c>
      <c r="T1835" s="11">
        <v>0</v>
      </c>
      <c r="U1835" s="10">
        <f t="shared" si="97"/>
        <v>13778525</v>
      </c>
      <c r="V1835" s="7"/>
      <c r="W1835" s="7"/>
      <c r="X1835" s="10">
        <f t="shared" si="98"/>
        <v>0</v>
      </c>
      <c r="Y1835" s="10">
        <f t="shared" si="99"/>
        <v>13778525</v>
      </c>
    </row>
    <row r="1836" spans="1:25" x14ac:dyDescent="0.35">
      <c r="A1836" s="2" t="s">
        <v>805</v>
      </c>
      <c r="B1836" s="2" t="s">
        <v>1220</v>
      </c>
      <c r="C1836" s="7"/>
      <c r="D1836" s="7"/>
      <c r="E1836" s="7"/>
      <c r="F1836" s="11">
        <v>0</v>
      </c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11">
        <v>0</v>
      </c>
      <c r="U1836" s="10">
        <f t="shared" si="97"/>
        <v>0</v>
      </c>
      <c r="V1836" s="7"/>
      <c r="W1836" s="7"/>
      <c r="X1836" s="10">
        <f t="shared" si="98"/>
        <v>0</v>
      </c>
      <c r="Y1836" s="10">
        <f t="shared" si="99"/>
        <v>0</v>
      </c>
    </row>
    <row r="1837" spans="1:25" x14ac:dyDescent="0.35">
      <c r="A1837" s="2" t="s">
        <v>806</v>
      </c>
      <c r="B1837" s="2" t="s">
        <v>1221</v>
      </c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10">
        <f t="shared" si="97"/>
        <v>0</v>
      </c>
      <c r="V1837" s="7"/>
      <c r="W1837" s="7"/>
      <c r="X1837" s="10">
        <f t="shared" si="98"/>
        <v>0</v>
      </c>
      <c r="Y1837" s="10">
        <f t="shared" si="99"/>
        <v>0</v>
      </c>
    </row>
    <row r="1838" spans="1:25" x14ac:dyDescent="0.35">
      <c r="A1838" s="2" t="s">
        <v>792</v>
      </c>
      <c r="B1838" s="2" t="s">
        <v>1086</v>
      </c>
      <c r="C1838" s="7"/>
      <c r="D1838" s="11">
        <v>0</v>
      </c>
      <c r="E1838" s="7"/>
      <c r="F1838" s="11">
        <v>0</v>
      </c>
      <c r="G1838" s="7"/>
      <c r="H1838" s="7"/>
      <c r="I1838" s="7"/>
      <c r="J1838" s="9">
        <v>-1228000</v>
      </c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10">
        <f t="shared" si="97"/>
        <v>-1228000</v>
      </c>
      <c r="V1838" s="7"/>
      <c r="W1838" s="7"/>
      <c r="X1838" s="10">
        <f t="shared" si="98"/>
        <v>0</v>
      </c>
      <c r="Y1838" s="10">
        <f t="shared" si="99"/>
        <v>-1228000</v>
      </c>
    </row>
    <row r="1839" spans="1:25" x14ac:dyDescent="0.35">
      <c r="A1839" s="2" t="s">
        <v>807</v>
      </c>
      <c r="B1839" s="2" t="s">
        <v>1222</v>
      </c>
      <c r="C1839" s="7"/>
      <c r="D1839" s="11">
        <v>0</v>
      </c>
      <c r="E1839" s="7"/>
      <c r="F1839" s="11">
        <v>0</v>
      </c>
      <c r="G1839" s="7"/>
      <c r="H1839" s="7"/>
      <c r="I1839" s="7"/>
      <c r="J1839" s="9">
        <v>42000</v>
      </c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10">
        <f t="shared" si="97"/>
        <v>42000</v>
      </c>
      <c r="V1839" s="7"/>
      <c r="W1839" s="7"/>
      <c r="X1839" s="10">
        <f t="shared" si="98"/>
        <v>0</v>
      </c>
      <c r="Y1839" s="10">
        <f t="shared" si="99"/>
        <v>42000</v>
      </c>
    </row>
    <row r="1840" spans="1:25" x14ac:dyDescent="0.35">
      <c r="A1840" s="2" t="s">
        <v>808</v>
      </c>
      <c r="B1840" s="2" t="s">
        <v>1223</v>
      </c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10"/>
      <c r="V1840" s="7"/>
      <c r="W1840" s="7"/>
      <c r="X1840" s="10"/>
      <c r="Y1840" s="10"/>
    </row>
    <row r="1841" spans="1:25" x14ac:dyDescent="0.35">
      <c r="A1841" s="2" t="s">
        <v>809</v>
      </c>
      <c r="B1841" s="2" t="s">
        <v>1224</v>
      </c>
      <c r="C1841" s="7"/>
      <c r="D1841" s="7"/>
      <c r="E1841" s="7"/>
      <c r="F1841" s="9">
        <v>980788</v>
      </c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9">
        <v>3138</v>
      </c>
      <c r="T1841" s="11">
        <v>0</v>
      </c>
      <c r="U1841" s="10">
        <f t="shared" si="97"/>
        <v>983926</v>
      </c>
      <c r="V1841" s="7"/>
      <c r="W1841" s="7"/>
      <c r="X1841" s="10">
        <f t="shared" si="98"/>
        <v>0</v>
      </c>
      <c r="Y1841" s="10">
        <f t="shared" si="99"/>
        <v>983926</v>
      </c>
    </row>
    <row r="1842" spans="1:25" x14ac:dyDescent="0.35">
      <c r="A1842" s="2" t="s">
        <v>810</v>
      </c>
      <c r="B1842" s="2" t="s">
        <v>1225</v>
      </c>
      <c r="C1842" s="7"/>
      <c r="D1842" s="7"/>
      <c r="E1842" s="7"/>
      <c r="F1842" s="11">
        <v>0</v>
      </c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11">
        <v>0</v>
      </c>
      <c r="U1842" s="10">
        <f t="shared" si="97"/>
        <v>0</v>
      </c>
      <c r="V1842" s="7"/>
      <c r="W1842" s="7"/>
      <c r="X1842" s="10">
        <f t="shared" si="98"/>
        <v>0</v>
      </c>
      <c r="Y1842" s="10">
        <f t="shared" si="99"/>
        <v>0</v>
      </c>
    </row>
    <row r="1843" spans="1:25" x14ac:dyDescent="0.35">
      <c r="A1843" s="2" t="s">
        <v>817</v>
      </c>
      <c r="B1843" s="2" t="s">
        <v>1237</v>
      </c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10"/>
      <c r="V1843" s="7"/>
      <c r="W1843" s="7"/>
      <c r="X1843" s="10"/>
      <c r="Y1843" s="10"/>
    </row>
    <row r="1844" spans="1:25" x14ac:dyDescent="0.35">
      <c r="A1844" s="2" t="s">
        <v>321</v>
      </c>
      <c r="B1844" s="2" t="s">
        <v>321</v>
      </c>
      <c r="C1844" s="9">
        <v>-4377204</v>
      </c>
      <c r="D1844" s="9">
        <v>-10671760</v>
      </c>
      <c r="E1844" s="7"/>
      <c r="F1844" s="9">
        <v>78381000</v>
      </c>
      <c r="G1844" s="7"/>
      <c r="H1844" s="7"/>
      <c r="I1844" s="9">
        <v>293000</v>
      </c>
      <c r="J1844" s="9">
        <v>-7544633</v>
      </c>
      <c r="K1844" s="9">
        <v>-4747405</v>
      </c>
      <c r="L1844" s="9">
        <v>4905000</v>
      </c>
      <c r="M1844" s="9">
        <v>11088000</v>
      </c>
      <c r="N1844" s="7"/>
      <c r="O1844" s="9">
        <v>-11179024</v>
      </c>
      <c r="P1844" s="9">
        <v>-244351</v>
      </c>
      <c r="Q1844" s="9">
        <v>20845114</v>
      </c>
      <c r="R1844" s="9">
        <v>2247855</v>
      </c>
      <c r="S1844" s="9">
        <v>-565172</v>
      </c>
      <c r="T1844" s="9">
        <v>698443</v>
      </c>
      <c r="U1844" s="10">
        <f t="shared" si="97"/>
        <v>79128863</v>
      </c>
      <c r="V1844" s="9">
        <v>-156760</v>
      </c>
      <c r="W1844" s="9">
        <v>-432498</v>
      </c>
      <c r="X1844" s="10">
        <f t="shared" si="98"/>
        <v>-589258</v>
      </c>
      <c r="Y1844" s="10">
        <f t="shared" si="99"/>
        <v>78539605</v>
      </c>
    </row>
    <row r="1845" spans="1:25" x14ac:dyDescent="0.35">
      <c r="A1845" s="2" t="s">
        <v>818</v>
      </c>
      <c r="B1845" s="2" t="s">
        <v>818</v>
      </c>
      <c r="C1845" s="9">
        <v>-2337000</v>
      </c>
      <c r="D1845" s="11">
        <v>0</v>
      </c>
      <c r="E1845" s="7"/>
      <c r="F1845" s="11">
        <v>0</v>
      </c>
      <c r="G1845" s="9">
        <v>-93027</v>
      </c>
      <c r="H1845" s="9">
        <v>75196</v>
      </c>
      <c r="I1845" s="9">
        <v>-580000</v>
      </c>
      <c r="J1845" s="9">
        <v>243643</v>
      </c>
      <c r="K1845" s="11">
        <v>0</v>
      </c>
      <c r="L1845" s="11">
        <v>0</v>
      </c>
      <c r="M1845" s="11">
        <v>0</v>
      </c>
      <c r="N1845" s="7"/>
      <c r="O1845" s="9">
        <v>-1426630</v>
      </c>
      <c r="P1845" s="7"/>
      <c r="Q1845" s="11">
        <v>0</v>
      </c>
      <c r="R1845" s="9">
        <v>-18029103</v>
      </c>
      <c r="S1845" s="9">
        <v>-46781</v>
      </c>
      <c r="T1845" s="9">
        <v>-7682513</v>
      </c>
      <c r="U1845" s="10">
        <f t="shared" si="97"/>
        <v>-29876215</v>
      </c>
      <c r="V1845" s="9">
        <v>-4724</v>
      </c>
      <c r="W1845" s="11">
        <v>0</v>
      </c>
      <c r="X1845" s="10">
        <f t="shared" si="98"/>
        <v>-4724</v>
      </c>
      <c r="Y1845" s="10">
        <f t="shared" si="99"/>
        <v>-29880939</v>
      </c>
    </row>
    <row r="1846" spans="1:25" x14ac:dyDescent="0.35">
      <c r="A1846" s="2" t="s">
        <v>819</v>
      </c>
      <c r="B1846" s="2" t="s">
        <v>819</v>
      </c>
      <c r="C1846" s="9">
        <v>-446149</v>
      </c>
      <c r="D1846" s="9">
        <v>-426871</v>
      </c>
      <c r="E1846" s="7"/>
      <c r="F1846" s="11">
        <v>0</v>
      </c>
      <c r="G1846" s="9">
        <v>93027</v>
      </c>
      <c r="H1846" s="9">
        <v>-1115</v>
      </c>
      <c r="I1846" s="9">
        <v>-13000</v>
      </c>
      <c r="J1846" s="9">
        <v>-286745</v>
      </c>
      <c r="K1846" s="9">
        <v>10547546</v>
      </c>
      <c r="L1846" s="9">
        <v>-201000</v>
      </c>
      <c r="M1846" s="9">
        <v>1512000</v>
      </c>
      <c r="N1846" s="7"/>
      <c r="O1846" s="9">
        <v>-884313</v>
      </c>
      <c r="P1846" s="9">
        <v>-21248</v>
      </c>
      <c r="Q1846" s="9">
        <v>1724413</v>
      </c>
      <c r="R1846" s="9">
        <v>-1774978</v>
      </c>
      <c r="S1846" s="9">
        <v>-195291</v>
      </c>
      <c r="T1846" s="9">
        <v>-250000</v>
      </c>
      <c r="U1846" s="10">
        <f t="shared" si="97"/>
        <v>9376276</v>
      </c>
      <c r="V1846" s="9">
        <v>-10988</v>
      </c>
      <c r="W1846" s="11">
        <v>0</v>
      </c>
      <c r="X1846" s="10">
        <f t="shared" si="98"/>
        <v>-10988</v>
      </c>
      <c r="Y1846" s="10">
        <f t="shared" si="99"/>
        <v>9365288</v>
      </c>
    </row>
    <row r="1847" spans="1:25" ht="16" x14ac:dyDescent="0.35">
      <c r="A1847" s="2" t="s">
        <v>593</v>
      </c>
      <c r="B1847" s="2" t="s">
        <v>1474</v>
      </c>
      <c r="C1847" s="7"/>
      <c r="D1847" s="11">
        <v>0</v>
      </c>
      <c r="E1847" s="7"/>
      <c r="F1847" s="11">
        <v>0</v>
      </c>
      <c r="G1847" s="7"/>
      <c r="H1847" s="7"/>
      <c r="I1847" s="7"/>
      <c r="J1847" s="7"/>
      <c r="K1847" s="7"/>
      <c r="L1847" s="7"/>
      <c r="M1847" s="11">
        <v>0</v>
      </c>
      <c r="N1847" s="7"/>
      <c r="O1847" s="7"/>
      <c r="P1847" s="7"/>
      <c r="Q1847" s="11">
        <v>0</v>
      </c>
      <c r="R1847" s="11">
        <v>0</v>
      </c>
      <c r="S1847" s="7"/>
      <c r="T1847" s="11">
        <v>0</v>
      </c>
      <c r="U1847" s="10">
        <f t="shared" si="97"/>
        <v>0</v>
      </c>
      <c r="V1847" s="7"/>
      <c r="W1847" s="7"/>
      <c r="X1847" s="10">
        <f t="shared" si="98"/>
        <v>0</v>
      </c>
      <c r="Y1847" s="10">
        <f t="shared" si="99"/>
        <v>0</v>
      </c>
    </row>
    <row r="1848" spans="1:25" x14ac:dyDescent="0.35">
      <c r="A1848" s="2" t="s">
        <v>234</v>
      </c>
      <c r="B1848" s="2" t="s">
        <v>1089</v>
      </c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10"/>
      <c r="V1848" s="7"/>
      <c r="W1848" s="7"/>
      <c r="X1848" s="10"/>
      <c r="Y1848" s="10"/>
    </row>
    <row r="1849" spans="1:25" x14ac:dyDescent="0.35">
      <c r="A1849" s="2" t="s">
        <v>235</v>
      </c>
      <c r="B1849" s="2" t="s">
        <v>1090</v>
      </c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10">
        <f t="shared" si="97"/>
        <v>0</v>
      </c>
      <c r="V1849" s="7"/>
      <c r="W1849" s="7"/>
      <c r="X1849" s="10">
        <f t="shared" si="98"/>
        <v>0</v>
      </c>
      <c r="Y1849" s="10">
        <f t="shared" si="99"/>
        <v>0</v>
      </c>
    </row>
    <row r="1850" spans="1:25" x14ac:dyDescent="0.35">
      <c r="A1850" s="2" t="s">
        <v>356</v>
      </c>
      <c r="B1850" s="2" t="s">
        <v>1227</v>
      </c>
      <c r="C1850" s="7"/>
      <c r="D1850" s="11">
        <v>0</v>
      </c>
      <c r="E1850" s="7"/>
      <c r="F1850" s="11">
        <v>0</v>
      </c>
      <c r="G1850" s="7"/>
      <c r="H1850" s="7"/>
      <c r="I1850" s="7"/>
      <c r="J1850" s="7"/>
      <c r="K1850" s="7"/>
      <c r="L1850" s="7"/>
      <c r="M1850" s="11">
        <v>0</v>
      </c>
      <c r="N1850" s="7"/>
      <c r="O1850" s="7"/>
      <c r="P1850" s="7"/>
      <c r="Q1850" s="11">
        <v>0</v>
      </c>
      <c r="R1850" s="11">
        <v>0</v>
      </c>
      <c r="S1850" s="7"/>
      <c r="T1850" s="11">
        <v>0</v>
      </c>
      <c r="U1850" s="10">
        <f t="shared" si="97"/>
        <v>0</v>
      </c>
      <c r="V1850" s="7"/>
      <c r="W1850" s="7"/>
      <c r="X1850" s="10">
        <f t="shared" si="98"/>
        <v>0</v>
      </c>
      <c r="Y1850" s="10">
        <f t="shared" si="99"/>
        <v>0</v>
      </c>
    </row>
    <row r="1851" spans="1:25" x14ac:dyDescent="0.35">
      <c r="A1851" s="2" t="s">
        <v>357</v>
      </c>
      <c r="B1851" s="2" t="s">
        <v>1228</v>
      </c>
      <c r="C1851" s="7"/>
      <c r="D1851" s="11">
        <v>0</v>
      </c>
      <c r="E1851" s="7"/>
      <c r="F1851" s="11">
        <v>0</v>
      </c>
      <c r="G1851" s="7"/>
      <c r="H1851" s="7"/>
      <c r="I1851" s="7"/>
      <c r="J1851" s="7"/>
      <c r="K1851" s="7"/>
      <c r="L1851" s="7"/>
      <c r="M1851" s="11">
        <v>0</v>
      </c>
      <c r="N1851" s="7"/>
      <c r="O1851" s="7"/>
      <c r="P1851" s="7"/>
      <c r="Q1851" s="11">
        <v>0</v>
      </c>
      <c r="R1851" s="11">
        <v>0</v>
      </c>
      <c r="S1851" s="7"/>
      <c r="T1851" s="11">
        <v>0</v>
      </c>
      <c r="U1851" s="10">
        <f t="shared" si="97"/>
        <v>0</v>
      </c>
      <c r="V1851" s="7"/>
      <c r="W1851" s="7"/>
      <c r="X1851" s="10">
        <f t="shared" si="98"/>
        <v>0</v>
      </c>
      <c r="Y1851" s="10">
        <f t="shared" si="99"/>
        <v>0</v>
      </c>
    </row>
    <row r="1852" spans="1:25" x14ac:dyDescent="0.35">
      <c r="A1852" s="2" t="s">
        <v>236</v>
      </c>
      <c r="B1852" s="2" t="s">
        <v>1091</v>
      </c>
      <c r="C1852" s="7"/>
      <c r="D1852" s="11">
        <v>0</v>
      </c>
      <c r="E1852" s="7"/>
      <c r="F1852" s="11">
        <v>0</v>
      </c>
      <c r="G1852" s="7"/>
      <c r="H1852" s="7"/>
      <c r="I1852" s="7"/>
      <c r="J1852" s="7"/>
      <c r="K1852" s="7"/>
      <c r="L1852" s="7"/>
      <c r="M1852" s="11">
        <v>0</v>
      </c>
      <c r="N1852" s="7"/>
      <c r="O1852" s="7"/>
      <c r="P1852" s="7"/>
      <c r="Q1852" s="11">
        <v>0</v>
      </c>
      <c r="R1852" s="11">
        <v>0</v>
      </c>
      <c r="S1852" s="7"/>
      <c r="T1852" s="11">
        <v>0</v>
      </c>
      <c r="U1852" s="10">
        <f t="shared" si="97"/>
        <v>0</v>
      </c>
      <c r="V1852" s="7"/>
      <c r="W1852" s="7"/>
      <c r="X1852" s="10">
        <f t="shared" si="98"/>
        <v>0</v>
      </c>
      <c r="Y1852" s="10">
        <f t="shared" si="99"/>
        <v>0</v>
      </c>
    </row>
    <row r="1853" spans="1:25" x14ac:dyDescent="0.35">
      <c r="A1853" s="2" t="s">
        <v>794</v>
      </c>
      <c r="B1853" s="2" t="s">
        <v>1092</v>
      </c>
      <c r="C1853" s="7"/>
      <c r="D1853" s="7"/>
      <c r="E1853" s="7"/>
      <c r="F1853" s="11">
        <v>0</v>
      </c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11">
        <v>0</v>
      </c>
      <c r="U1853" s="10">
        <f t="shared" si="97"/>
        <v>0</v>
      </c>
      <c r="V1853" s="7"/>
      <c r="W1853" s="7"/>
      <c r="X1853" s="10">
        <f t="shared" si="98"/>
        <v>0</v>
      </c>
      <c r="Y1853" s="10">
        <f t="shared" si="99"/>
        <v>0</v>
      </c>
    </row>
    <row r="1854" spans="1:25" x14ac:dyDescent="0.35">
      <c r="A1854" s="2" t="s">
        <v>811</v>
      </c>
      <c r="B1854" s="2" t="s">
        <v>1229</v>
      </c>
      <c r="C1854" s="7"/>
      <c r="D1854" s="7"/>
      <c r="E1854" s="7"/>
      <c r="F1854" s="11">
        <v>0</v>
      </c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11">
        <v>0</v>
      </c>
      <c r="U1854" s="10">
        <f t="shared" si="97"/>
        <v>0</v>
      </c>
      <c r="V1854" s="7"/>
      <c r="W1854" s="7"/>
      <c r="X1854" s="10">
        <f t="shared" si="98"/>
        <v>0</v>
      </c>
      <c r="Y1854" s="10">
        <f t="shared" si="99"/>
        <v>0</v>
      </c>
    </row>
    <row r="1855" spans="1:25" x14ac:dyDescent="0.35">
      <c r="A1855" s="2" t="s">
        <v>812</v>
      </c>
      <c r="B1855" s="2" t="s">
        <v>1230</v>
      </c>
      <c r="C1855" s="7"/>
      <c r="D1855" s="7"/>
      <c r="E1855" s="7"/>
      <c r="F1855" s="11">
        <v>0</v>
      </c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11">
        <v>0</v>
      </c>
      <c r="U1855" s="10">
        <f t="shared" si="97"/>
        <v>0</v>
      </c>
      <c r="V1855" s="7"/>
      <c r="W1855" s="7"/>
      <c r="X1855" s="10">
        <f t="shared" si="98"/>
        <v>0</v>
      </c>
      <c r="Y1855" s="10">
        <f t="shared" si="99"/>
        <v>0</v>
      </c>
    </row>
    <row r="1856" spans="1:25" ht="16" x14ac:dyDescent="0.35">
      <c r="A1856" s="2" t="s">
        <v>796</v>
      </c>
      <c r="B1856" s="2" t="s">
        <v>1094</v>
      </c>
      <c r="C1856" s="7"/>
      <c r="D1856" s="7"/>
      <c r="E1856" s="7"/>
      <c r="F1856" s="11">
        <v>0</v>
      </c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11">
        <v>0</v>
      </c>
      <c r="U1856" s="10">
        <f t="shared" si="97"/>
        <v>0</v>
      </c>
      <c r="V1856" s="7"/>
      <c r="W1856" s="7"/>
      <c r="X1856" s="10">
        <f t="shared" si="98"/>
        <v>0</v>
      </c>
      <c r="Y1856" s="10">
        <f t="shared" si="99"/>
        <v>0</v>
      </c>
    </row>
    <row r="1857" spans="1:25" x14ac:dyDescent="0.35">
      <c r="A1857" s="2" t="s">
        <v>797</v>
      </c>
      <c r="B1857" s="2" t="s">
        <v>1095</v>
      </c>
      <c r="C1857" s="7"/>
      <c r="D1857" s="7"/>
      <c r="E1857" s="7"/>
      <c r="F1857" s="11">
        <v>0</v>
      </c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11">
        <v>0</v>
      </c>
      <c r="U1857" s="10">
        <f t="shared" si="97"/>
        <v>0</v>
      </c>
      <c r="V1857" s="7"/>
      <c r="W1857" s="7"/>
      <c r="X1857" s="10">
        <f t="shared" si="98"/>
        <v>0</v>
      </c>
      <c r="Y1857" s="10">
        <f t="shared" si="99"/>
        <v>0</v>
      </c>
    </row>
    <row r="1858" spans="1:25" x14ac:dyDescent="0.35">
      <c r="A1858" s="2" t="s">
        <v>798</v>
      </c>
      <c r="B1858" s="2" t="s">
        <v>1096</v>
      </c>
      <c r="C1858" s="7"/>
      <c r="D1858" s="7"/>
      <c r="E1858" s="7"/>
      <c r="F1858" s="11">
        <v>0</v>
      </c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11">
        <v>0</v>
      </c>
      <c r="U1858" s="10">
        <f t="shared" si="97"/>
        <v>0</v>
      </c>
      <c r="V1858" s="7"/>
      <c r="W1858" s="7"/>
      <c r="X1858" s="10">
        <f t="shared" si="98"/>
        <v>0</v>
      </c>
      <c r="Y1858" s="10">
        <f t="shared" si="99"/>
        <v>0</v>
      </c>
    </row>
    <row r="1859" spans="1:25" x14ac:dyDescent="0.35">
      <c r="A1859" s="2" t="s">
        <v>813</v>
      </c>
      <c r="B1859" s="2" t="s">
        <v>1231</v>
      </c>
      <c r="C1859" s="7"/>
      <c r="D1859" s="7"/>
      <c r="E1859" s="7"/>
      <c r="F1859" s="11">
        <v>0</v>
      </c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11">
        <v>0</v>
      </c>
      <c r="U1859" s="10">
        <f t="shared" si="97"/>
        <v>0</v>
      </c>
      <c r="V1859" s="7"/>
      <c r="W1859" s="7"/>
      <c r="X1859" s="10">
        <f t="shared" si="98"/>
        <v>0</v>
      </c>
      <c r="Y1859" s="10">
        <f t="shared" si="99"/>
        <v>0</v>
      </c>
    </row>
    <row r="1860" spans="1:25" x14ac:dyDescent="0.35">
      <c r="A1860" s="2" t="s">
        <v>814</v>
      </c>
      <c r="B1860" s="2" t="s">
        <v>1232</v>
      </c>
      <c r="C1860" s="7"/>
      <c r="D1860" s="7"/>
      <c r="E1860" s="7"/>
      <c r="F1860" s="11">
        <v>0</v>
      </c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11">
        <v>0</v>
      </c>
      <c r="U1860" s="10">
        <f t="shared" si="97"/>
        <v>0</v>
      </c>
      <c r="V1860" s="7"/>
      <c r="W1860" s="7"/>
      <c r="X1860" s="10">
        <f t="shared" si="98"/>
        <v>0</v>
      </c>
      <c r="Y1860" s="10">
        <f t="shared" si="99"/>
        <v>0</v>
      </c>
    </row>
    <row r="1861" spans="1:25" x14ac:dyDescent="0.35">
      <c r="A1861" s="2" t="s">
        <v>815</v>
      </c>
      <c r="B1861" s="2" t="s">
        <v>1233</v>
      </c>
      <c r="C1861" s="7"/>
      <c r="D1861" s="7"/>
      <c r="E1861" s="7"/>
      <c r="F1861" s="11">
        <v>0</v>
      </c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11">
        <v>0</v>
      </c>
      <c r="U1861" s="10">
        <f t="shared" si="97"/>
        <v>0</v>
      </c>
      <c r="V1861" s="7"/>
      <c r="W1861" s="7"/>
      <c r="X1861" s="10">
        <f t="shared" si="98"/>
        <v>0</v>
      </c>
      <c r="Y1861" s="10">
        <f t="shared" si="99"/>
        <v>0</v>
      </c>
    </row>
    <row r="1862" spans="1:25" x14ac:dyDescent="0.35">
      <c r="A1862" s="2" t="s">
        <v>799</v>
      </c>
      <c r="B1862" s="2" t="s">
        <v>1097</v>
      </c>
      <c r="C1862" s="7"/>
      <c r="D1862" s="11">
        <v>0</v>
      </c>
      <c r="E1862" s="7"/>
      <c r="F1862" s="11">
        <v>0</v>
      </c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11">
        <v>0</v>
      </c>
      <c r="U1862" s="10">
        <f t="shared" si="97"/>
        <v>0</v>
      </c>
      <c r="V1862" s="7"/>
      <c r="W1862" s="7"/>
      <c r="X1862" s="10">
        <f t="shared" si="98"/>
        <v>0</v>
      </c>
      <c r="Y1862" s="10">
        <f t="shared" si="99"/>
        <v>0</v>
      </c>
    </row>
    <row r="1863" spans="1:25" x14ac:dyDescent="0.35">
      <c r="A1863" s="2" t="s">
        <v>816</v>
      </c>
      <c r="B1863" s="2" t="s">
        <v>1234</v>
      </c>
      <c r="C1863" s="7"/>
      <c r="D1863" s="11">
        <v>0</v>
      </c>
      <c r="E1863" s="7"/>
      <c r="F1863" s="11">
        <v>0</v>
      </c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11">
        <v>0</v>
      </c>
      <c r="U1863" s="10">
        <f t="shared" si="97"/>
        <v>0</v>
      </c>
      <c r="V1863" s="7"/>
      <c r="W1863" s="7"/>
      <c r="X1863" s="10">
        <f t="shared" si="98"/>
        <v>0</v>
      </c>
      <c r="Y1863" s="10">
        <f t="shared" si="99"/>
        <v>0</v>
      </c>
    </row>
    <row r="1864" spans="1:25" ht="16" x14ac:dyDescent="0.35">
      <c r="A1864" s="2" t="s">
        <v>594</v>
      </c>
      <c r="B1864" s="2" t="s">
        <v>1475</v>
      </c>
      <c r="C1864" s="9">
        <v>-2675574</v>
      </c>
      <c r="D1864" s="9">
        <v>1635453</v>
      </c>
      <c r="E1864" s="9">
        <v>14943627</v>
      </c>
      <c r="F1864" s="9">
        <v>-84780000</v>
      </c>
      <c r="G1864" s="9">
        <v>-5000000</v>
      </c>
      <c r="H1864" s="9">
        <v>-79157</v>
      </c>
      <c r="I1864" s="9">
        <v>-50138</v>
      </c>
      <c r="J1864" s="9">
        <v>-208168</v>
      </c>
      <c r="K1864" s="9">
        <v>-7962532</v>
      </c>
      <c r="L1864" s="9">
        <v>1158000</v>
      </c>
      <c r="M1864" s="9">
        <v>-5400000</v>
      </c>
      <c r="N1864" s="9">
        <v>-3258000</v>
      </c>
      <c r="O1864" s="9">
        <v>-919369</v>
      </c>
      <c r="P1864" s="9">
        <v>-3505968</v>
      </c>
      <c r="Q1864" s="9">
        <v>-32172207</v>
      </c>
      <c r="R1864" s="9">
        <v>18396539</v>
      </c>
      <c r="S1864" s="9">
        <v>-14241483</v>
      </c>
      <c r="T1864" s="9">
        <v>2147402</v>
      </c>
      <c r="U1864" s="10">
        <f t="shared" si="97"/>
        <v>-121971575</v>
      </c>
      <c r="V1864" s="7"/>
      <c r="W1864" s="7"/>
      <c r="X1864" s="10">
        <f t="shared" si="98"/>
        <v>0</v>
      </c>
      <c r="Y1864" s="10">
        <f t="shared" si="99"/>
        <v>-121971575</v>
      </c>
    </row>
    <row r="1865" spans="1:25" ht="16" x14ac:dyDescent="0.35">
      <c r="A1865" s="2" t="s">
        <v>595</v>
      </c>
      <c r="B1865" s="2" t="s">
        <v>1476</v>
      </c>
      <c r="C1865" s="9">
        <v>-1589034</v>
      </c>
      <c r="D1865" s="9">
        <v>-336338</v>
      </c>
      <c r="E1865" s="9">
        <v>-52716</v>
      </c>
      <c r="F1865" s="9">
        <v>-27180000</v>
      </c>
      <c r="G1865" s="7"/>
      <c r="H1865" s="9">
        <v>-79157</v>
      </c>
      <c r="I1865" s="7"/>
      <c r="J1865" s="9">
        <v>-121168</v>
      </c>
      <c r="K1865" s="7"/>
      <c r="L1865" s="9">
        <v>1158000</v>
      </c>
      <c r="M1865" s="11">
        <v>0</v>
      </c>
      <c r="N1865" s="9">
        <v>-388000</v>
      </c>
      <c r="O1865" s="9">
        <v>-919369</v>
      </c>
      <c r="P1865" s="9">
        <v>-564437</v>
      </c>
      <c r="Q1865" s="7"/>
      <c r="R1865" s="9">
        <v>16094919</v>
      </c>
      <c r="S1865" s="9">
        <v>163833</v>
      </c>
      <c r="T1865" s="9">
        <v>2147413</v>
      </c>
      <c r="U1865" s="10">
        <f t="shared" si="97"/>
        <v>-11666054</v>
      </c>
      <c r="V1865" s="7"/>
      <c r="W1865" s="7"/>
      <c r="X1865" s="10">
        <f t="shared" si="98"/>
        <v>0</v>
      </c>
      <c r="Y1865" s="10">
        <f t="shared" si="99"/>
        <v>-11666054</v>
      </c>
    </row>
    <row r="1866" spans="1:25" x14ac:dyDescent="0.35">
      <c r="A1866" s="2" t="s">
        <v>230</v>
      </c>
      <c r="B1866" s="2" t="s">
        <v>1078</v>
      </c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10"/>
      <c r="V1866" s="7"/>
      <c r="W1866" s="7"/>
      <c r="X1866" s="10"/>
      <c r="Y1866" s="10"/>
    </row>
    <row r="1867" spans="1:25" x14ac:dyDescent="0.35">
      <c r="A1867" s="2" t="s">
        <v>343</v>
      </c>
      <c r="B1867" s="2" t="s">
        <v>1204</v>
      </c>
      <c r="C1867" s="7"/>
      <c r="D1867" s="9">
        <v>-336338</v>
      </c>
      <c r="E1867" s="9">
        <v>-52716</v>
      </c>
      <c r="F1867" s="9">
        <v>-2000000</v>
      </c>
      <c r="G1867" s="7"/>
      <c r="H1867" s="7"/>
      <c r="I1867" s="7"/>
      <c r="J1867" s="9">
        <v>82000</v>
      </c>
      <c r="K1867" s="7"/>
      <c r="L1867" s="7"/>
      <c r="M1867" s="11">
        <v>0</v>
      </c>
      <c r="N1867" s="9">
        <v>-388000</v>
      </c>
      <c r="O1867" s="7"/>
      <c r="P1867" s="9">
        <v>-6505</v>
      </c>
      <c r="Q1867" s="7"/>
      <c r="R1867" s="11">
        <v>0</v>
      </c>
      <c r="S1867" s="9">
        <v>220900</v>
      </c>
      <c r="T1867" s="9">
        <v>12</v>
      </c>
      <c r="U1867" s="10">
        <f t="shared" si="97"/>
        <v>-2480647</v>
      </c>
      <c r="V1867" s="7"/>
      <c r="W1867" s="7"/>
      <c r="X1867" s="10">
        <f t="shared" si="98"/>
        <v>0</v>
      </c>
      <c r="Y1867" s="10">
        <f t="shared" si="99"/>
        <v>-2480647</v>
      </c>
    </row>
    <row r="1868" spans="1:25" x14ac:dyDescent="0.35">
      <c r="A1868" s="2" t="s">
        <v>344</v>
      </c>
      <c r="B1868" s="2" t="s">
        <v>1205</v>
      </c>
      <c r="C1868" s="9">
        <v>1800278</v>
      </c>
      <c r="D1868" s="11">
        <v>0</v>
      </c>
      <c r="E1868" s="7"/>
      <c r="F1868" s="9">
        <v>-168000</v>
      </c>
      <c r="G1868" s="7"/>
      <c r="H1868" s="7"/>
      <c r="I1868" s="7"/>
      <c r="J1868" s="9">
        <v>-27779</v>
      </c>
      <c r="K1868" s="7"/>
      <c r="L1868" s="7"/>
      <c r="M1868" s="11">
        <v>0</v>
      </c>
      <c r="N1868" s="7"/>
      <c r="O1868" s="9">
        <v>-145110</v>
      </c>
      <c r="P1868" s="7"/>
      <c r="Q1868" s="7"/>
      <c r="R1868" s="9">
        <v>2125273</v>
      </c>
      <c r="S1868" s="7"/>
      <c r="T1868" s="9">
        <v>-207029</v>
      </c>
      <c r="U1868" s="10">
        <f t="shared" si="97"/>
        <v>3377633</v>
      </c>
      <c r="V1868" s="7"/>
      <c r="W1868" s="7"/>
      <c r="X1868" s="10">
        <f t="shared" si="98"/>
        <v>0</v>
      </c>
      <c r="Y1868" s="10">
        <f t="shared" si="99"/>
        <v>3377633</v>
      </c>
    </row>
    <row r="1869" spans="1:25" x14ac:dyDescent="0.35">
      <c r="A1869" s="2" t="s">
        <v>345</v>
      </c>
      <c r="B1869" s="2" t="s">
        <v>1206</v>
      </c>
      <c r="C1869" s="7"/>
      <c r="D1869" s="11">
        <v>0</v>
      </c>
      <c r="E1869" s="7"/>
      <c r="F1869" s="9">
        <v>-11000</v>
      </c>
      <c r="G1869" s="7"/>
      <c r="H1869" s="7"/>
      <c r="I1869" s="7"/>
      <c r="J1869" s="9">
        <v>-1677</v>
      </c>
      <c r="K1869" s="7"/>
      <c r="L1869" s="7"/>
      <c r="M1869" s="11">
        <v>0</v>
      </c>
      <c r="N1869" s="7"/>
      <c r="O1869" s="9">
        <v>-2055</v>
      </c>
      <c r="P1869" s="7"/>
      <c r="Q1869" s="7"/>
      <c r="R1869" s="9">
        <v>575415</v>
      </c>
      <c r="S1869" s="7"/>
      <c r="T1869" s="9">
        <v>-30803</v>
      </c>
      <c r="U1869" s="10">
        <f t="shared" si="97"/>
        <v>529880</v>
      </c>
      <c r="V1869" s="7"/>
      <c r="W1869" s="7"/>
      <c r="X1869" s="10">
        <f t="shared" si="98"/>
        <v>0</v>
      </c>
      <c r="Y1869" s="10">
        <f t="shared" si="99"/>
        <v>529880</v>
      </c>
    </row>
    <row r="1870" spans="1:25" x14ac:dyDescent="0.35">
      <c r="A1870" s="2" t="s">
        <v>346</v>
      </c>
      <c r="B1870" s="2" t="s">
        <v>1207</v>
      </c>
      <c r="C1870" s="7"/>
      <c r="D1870" s="11">
        <v>0</v>
      </c>
      <c r="E1870" s="7"/>
      <c r="F1870" s="11">
        <v>0</v>
      </c>
      <c r="G1870" s="7"/>
      <c r="H1870" s="7"/>
      <c r="I1870" s="7"/>
      <c r="J1870" s="9">
        <v>-51834</v>
      </c>
      <c r="K1870" s="7"/>
      <c r="L1870" s="7"/>
      <c r="M1870" s="11">
        <v>0</v>
      </c>
      <c r="N1870" s="7"/>
      <c r="O1870" s="9">
        <v>-146898</v>
      </c>
      <c r="P1870" s="9">
        <v>-557932</v>
      </c>
      <c r="Q1870" s="7"/>
      <c r="R1870" s="9">
        <v>335378</v>
      </c>
      <c r="S1870" s="9">
        <v>45367</v>
      </c>
      <c r="T1870" s="9">
        <v>9795</v>
      </c>
      <c r="U1870" s="10">
        <f t="shared" si="97"/>
        <v>-366124</v>
      </c>
      <c r="V1870" s="7"/>
      <c r="W1870" s="7"/>
      <c r="X1870" s="10">
        <f t="shared" si="98"/>
        <v>0</v>
      </c>
      <c r="Y1870" s="10">
        <f t="shared" si="99"/>
        <v>-366124</v>
      </c>
    </row>
    <row r="1871" spans="1:25" x14ac:dyDescent="0.35">
      <c r="A1871" s="2" t="s">
        <v>347</v>
      </c>
      <c r="B1871" s="2" t="s">
        <v>1208</v>
      </c>
      <c r="C1871" s="7"/>
      <c r="D1871" s="11">
        <v>0</v>
      </c>
      <c r="E1871" s="7"/>
      <c r="F1871" s="11">
        <v>0</v>
      </c>
      <c r="G1871" s="7"/>
      <c r="H1871" s="7"/>
      <c r="I1871" s="7"/>
      <c r="J1871" s="7"/>
      <c r="K1871" s="7"/>
      <c r="L1871" s="7"/>
      <c r="M1871" s="11">
        <v>0</v>
      </c>
      <c r="N1871" s="7"/>
      <c r="O1871" s="7"/>
      <c r="P1871" s="7"/>
      <c r="Q1871" s="7"/>
      <c r="R1871" s="11">
        <v>0</v>
      </c>
      <c r="S1871" s="9">
        <v>28</v>
      </c>
      <c r="T1871" s="11">
        <v>0</v>
      </c>
      <c r="U1871" s="10">
        <f t="shared" ref="U1871:U1934" si="100">SUM(C1871:T1871)</f>
        <v>28</v>
      </c>
      <c r="V1871" s="7"/>
      <c r="W1871" s="7"/>
      <c r="X1871" s="10">
        <f t="shared" si="98"/>
        <v>0</v>
      </c>
      <c r="Y1871" s="10">
        <f t="shared" si="99"/>
        <v>28</v>
      </c>
    </row>
    <row r="1872" spans="1:25" x14ac:dyDescent="0.35">
      <c r="A1872" s="2" t="s">
        <v>348</v>
      </c>
      <c r="B1872" s="2" t="s">
        <v>1209</v>
      </c>
      <c r="C1872" s="7"/>
      <c r="D1872" s="11">
        <v>0</v>
      </c>
      <c r="E1872" s="7"/>
      <c r="F1872" s="11">
        <v>0</v>
      </c>
      <c r="G1872" s="7"/>
      <c r="H1872" s="7"/>
      <c r="I1872" s="7"/>
      <c r="J1872" s="7"/>
      <c r="K1872" s="7"/>
      <c r="L1872" s="9">
        <v>1158000</v>
      </c>
      <c r="M1872" s="11">
        <v>0</v>
      </c>
      <c r="N1872" s="7"/>
      <c r="O1872" s="7"/>
      <c r="P1872" s="7"/>
      <c r="Q1872" s="7"/>
      <c r="R1872" s="11">
        <v>0</v>
      </c>
      <c r="S1872" s="7"/>
      <c r="T1872" s="9">
        <v>-9795</v>
      </c>
      <c r="U1872" s="10">
        <f t="shared" si="100"/>
        <v>1148205</v>
      </c>
      <c r="V1872" s="7"/>
      <c r="W1872" s="7"/>
      <c r="X1872" s="10">
        <f t="shared" ref="X1872:X1935" si="101">SUM(V1872:W1872)</f>
        <v>0</v>
      </c>
      <c r="Y1872" s="10">
        <f t="shared" ref="Y1872:Y1935" si="102">U1872+X1872</f>
        <v>1148205</v>
      </c>
    </row>
    <row r="1873" spans="1:25" ht="16" x14ac:dyDescent="0.35">
      <c r="A1873" s="2" t="s">
        <v>349</v>
      </c>
      <c r="B1873" s="2" t="s">
        <v>1210</v>
      </c>
      <c r="C1873" s="9">
        <v>-3389312</v>
      </c>
      <c r="D1873" s="11">
        <v>0</v>
      </c>
      <c r="E1873" s="7"/>
      <c r="F1873" s="9">
        <v>-1501000</v>
      </c>
      <c r="G1873" s="7"/>
      <c r="H1873" s="7"/>
      <c r="I1873" s="7"/>
      <c r="J1873" s="9">
        <v>-126878</v>
      </c>
      <c r="K1873" s="7"/>
      <c r="L1873" s="7"/>
      <c r="M1873" s="11">
        <v>0</v>
      </c>
      <c r="N1873" s="7"/>
      <c r="O1873" s="9">
        <v>-625306</v>
      </c>
      <c r="P1873" s="7"/>
      <c r="Q1873" s="7"/>
      <c r="R1873" s="9">
        <v>13058853</v>
      </c>
      <c r="S1873" s="7"/>
      <c r="T1873" s="9">
        <v>2385233</v>
      </c>
      <c r="U1873" s="10">
        <f t="shared" si="100"/>
        <v>9801590</v>
      </c>
      <c r="V1873" s="7"/>
      <c r="W1873" s="7"/>
      <c r="X1873" s="10">
        <f t="shared" si="101"/>
        <v>0</v>
      </c>
      <c r="Y1873" s="10">
        <f t="shared" si="102"/>
        <v>9801590</v>
      </c>
    </row>
    <row r="1874" spans="1:25" x14ac:dyDescent="0.35">
      <c r="A1874" s="2" t="s">
        <v>232</v>
      </c>
      <c r="B1874" s="2" t="s">
        <v>1080</v>
      </c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10">
        <f t="shared" si="100"/>
        <v>0</v>
      </c>
      <c r="V1874" s="7"/>
      <c r="W1874" s="7"/>
      <c r="X1874" s="10">
        <f t="shared" si="101"/>
        <v>0</v>
      </c>
      <c r="Y1874" s="10">
        <f t="shared" si="102"/>
        <v>0</v>
      </c>
    </row>
    <row r="1875" spans="1:25" x14ac:dyDescent="0.35">
      <c r="A1875" s="2" t="s">
        <v>787</v>
      </c>
      <c r="B1875" s="2" t="s">
        <v>1081</v>
      </c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9">
        <v>21122</v>
      </c>
      <c r="T1875" s="7"/>
      <c r="U1875" s="10">
        <f t="shared" si="100"/>
        <v>21122</v>
      </c>
      <c r="V1875" s="7"/>
      <c r="W1875" s="7"/>
      <c r="X1875" s="10">
        <f t="shared" si="101"/>
        <v>0</v>
      </c>
      <c r="Y1875" s="10">
        <f t="shared" si="102"/>
        <v>21122</v>
      </c>
    </row>
    <row r="1876" spans="1:25" ht="16" x14ac:dyDescent="0.35">
      <c r="A1876" s="2" t="s">
        <v>801</v>
      </c>
      <c r="B1876" s="2" t="s">
        <v>1216</v>
      </c>
      <c r="C1876" s="7"/>
      <c r="D1876" s="7"/>
      <c r="E1876" s="7"/>
      <c r="F1876" s="11">
        <v>0</v>
      </c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10">
        <f t="shared" si="100"/>
        <v>0</v>
      </c>
      <c r="V1876" s="7"/>
      <c r="W1876" s="7"/>
      <c r="X1876" s="10">
        <f t="shared" si="101"/>
        <v>0</v>
      </c>
      <c r="Y1876" s="10">
        <f t="shared" si="102"/>
        <v>0</v>
      </c>
    </row>
    <row r="1877" spans="1:25" x14ac:dyDescent="0.35">
      <c r="A1877" s="2" t="s">
        <v>802</v>
      </c>
      <c r="B1877" s="2" t="s">
        <v>1217</v>
      </c>
      <c r="C1877" s="7"/>
      <c r="D1877" s="7"/>
      <c r="E1877" s="7"/>
      <c r="F1877" s="9">
        <v>-9700000</v>
      </c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9">
        <v>119</v>
      </c>
      <c r="T1877" s="9">
        <v>7271</v>
      </c>
      <c r="U1877" s="10">
        <f t="shared" si="100"/>
        <v>-9692610</v>
      </c>
      <c r="V1877" s="7"/>
      <c r="W1877" s="7"/>
      <c r="X1877" s="10">
        <f t="shared" si="101"/>
        <v>0</v>
      </c>
      <c r="Y1877" s="10">
        <f t="shared" si="102"/>
        <v>-9692610</v>
      </c>
    </row>
    <row r="1878" spans="1:25" x14ac:dyDescent="0.35">
      <c r="A1878" s="2" t="s">
        <v>803</v>
      </c>
      <c r="B1878" s="2" t="s">
        <v>1218</v>
      </c>
      <c r="C1878" s="7"/>
      <c r="D1878" s="7"/>
      <c r="E1878" s="7"/>
      <c r="F1878" s="11">
        <v>0</v>
      </c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9">
        <v>284</v>
      </c>
      <c r="T1878" s="11">
        <v>0</v>
      </c>
      <c r="U1878" s="10">
        <f t="shared" si="100"/>
        <v>284</v>
      </c>
      <c r="V1878" s="7"/>
      <c r="W1878" s="7"/>
      <c r="X1878" s="10">
        <f t="shared" si="101"/>
        <v>0</v>
      </c>
      <c r="Y1878" s="10">
        <f t="shared" si="102"/>
        <v>284</v>
      </c>
    </row>
    <row r="1879" spans="1:25" x14ac:dyDescent="0.35">
      <c r="A1879" s="2" t="s">
        <v>804</v>
      </c>
      <c r="B1879" s="2" t="s">
        <v>1219</v>
      </c>
      <c r="C1879" s="7"/>
      <c r="D1879" s="7"/>
      <c r="E1879" s="7"/>
      <c r="F1879" s="11">
        <v>0</v>
      </c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9">
        <v>965</v>
      </c>
      <c r="T1879" s="9">
        <v>-3933</v>
      </c>
      <c r="U1879" s="10">
        <f t="shared" si="100"/>
        <v>-2968</v>
      </c>
      <c r="V1879" s="7"/>
      <c r="W1879" s="7"/>
      <c r="X1879" s="10">
        <f t="shared" si="101"/>
        <v>0</v>
      </c>
      <c r="Y1879" s="10">
        <f t="shared" si="102"/>
        <v>-2968</v>
      </c>
    </row>
    <row r="1880" spans="1:25" x14ac:dyDescent="0.35">
      <c r="A1880" s="2" t="s">
        <v>789</v>
      </c>
      <c r="B1880" s="2" t="s">
        <v>1083</v>
      </c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9">
        <v>-95618</v>
      </c>
      <c r="T1880" s="7"/>
      <c r="U1880" s="10">
        <f t="shared" si="100"/>
        <v>-95618</v>
      </c>
      <c r="V1880" s="7"/>
      <c r="W1880" s="7"/>
      <c r="X1880" s="10">
        <f t="shared" si="101"/>
        <v>0</v>
      </c>
      <c r="Y1880" s="10">
        <f t="shared" si="102"/>
        <v>-95618</v>
      </c>
    </row>
    <row r="1881" spans="1:25" x14ac:dyDescent="0.35">
      <c r="A1881" s="2" t="s">
        <v>791</v>
      </c>
      <c r="B1881" s="2" t="s">
        <v>1085</v>
      </c>
      <c r="C1881" s="7"/>
      <c r="D1881" s="7"/>
      <c r="E1881" s="7"/>
      <c r="F1881" s="9">
        <v>-13800000</v>
      </c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9">
        <v>-29334</v>
      </c>
      <c r="T1881" s="9">
        <v>-3338</v>
      </c>
      <c r="U1881" s="10">
        <f t="shared" si="100"/>
        <v>-13832672</v>
      </c>
      <c r="V1881" s="7"/>
      <c r="W1881" s="7"/>
      <c r="X1881" s="10">
        <f t="shared" si="101"/>
        <v>0</v>
      </c>
      <c r="Y1881" s="10">
        <f t="shared" si="102"/>
        <v>-13832672</v>
      </c>
    </row>
    <row r="1882" spans="1:25" x14ac:dyDescent="0.35">
      <c r="A1882" s="2" t="s">
        <v>805</v>
      </c>
      <c r="B1882" s="2" t="s">
        <v>1220</v>
      </c>
      <c r="C1882" s="7"/>
      <c r="D1882" s="7"/>
      <c r="E1882" s="7"/>
      <c r="F1882" s="11">
        <v>0</v>
      </c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11">
        <v>0</v>
      </c>
      <c r="U1882" s="10">
        <f t="shared" si="100"/>
        <v>0</v>
      </c>
      <c r="V1882" s="7"/>
      <c r="W1882" s="7"/>
      <c r="X1882" s="10">
        <f t="shared" si="101"/>
        <v>0</v>
      </c>
      <c r="Y1882" s="10">
        <f t="shared" si="102"/>
        <v>0</v>
      </c>
    </row>
    <row r="1883" spans="1:25" x14ac:dyDescent="0.35">
      <c r="A1883" s="2" t="s">
        <v>806</v>
      </c>
      <c r="B1883" s="2" t="s">
        <v>1221</v>
      </c>
      <c r="C1883" s="7"/>
      <c r="D1883" s="7"/>
      <c r="E1883" s="7"/>
      <c r="F1883" s="7"/>
      <c r="G1883" s="7"/>
      <c r="H1883" s="7"/>
      <c r="I1883" s="7"/>
      <c r="J1883" s="9">
        <v>1000</v>
      </c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10">
        <f t="shared" si="100"/>
        <v>1000</v>
      </c>
      <c r="V1883" s="7"/>
      <c r="W1883" s="7"/>
      <c r="X1883" s="10">
        <f t="shared" si="101"/>
        <v>0</v>
      </c>
      <c r="Y1883" s="10">
        <f t="shared" si="102"/>
        <v>1000</v>
      </c>
    </row>
    <row r="1884" spans="1:25" x14ac:dyDescent="0.35">
      <c r="A1884" s="2" t="s">
        <v>792</v>
      </c>
      <c r="B1884" s="2" t="s">
        <v>1086</v>
      </c>
      <c r="C1884" s="7"/>
      <c r="D1884" s="11">
        <v>0</v>
      </c>
      <c r="E1884" s="7"/>
      <c r="F1884" s="11">
        <v>0</v>
      </c>
      <c r="G1884" s="7"/>
      <c r="H1884" s="7"/>
      <c r="I1884" s="7"/>
      <c r="J1884" s="9">
        <v>-12000</v>
      </c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10">
        <f t="shared" si="100"/>
        <v>-12000</v>
      </c>
      <c r="V1884" s="7"/>
      <c r="W1884" s="7"/>
      <c r="X1884" s="10">
        <f t="shared" si="101"/>
        <v>0</v>
      </c>
      <c r="Y1884" s="10">
        <f t="shared" si="102"/>
        <v>-12000</v>
      </c>
    </row>
    <row r="1885" spans="1:25" x14ac:dyDescent="0.35">
      <c r="A1885" s="2" t="s">
        <v>807</v>
      </c>
      <c r="B1885" s="2" t="s">
        <v>1222</v>
      </c>
      <c r="C1885" s="7"/>
      <c r="D1885" s="11">
        <v>0</v>
      </c>
      <c r="E1885" s="7"/>
      <c r="F1885" s="11">
        <v>0</v>
      </c>
      <c r="G1885" s="7"/>
      <c r="H1885" s="7"/>
      <c r="I1885" s="7"/>
      <c r="J1885" s="9">
        <v>16000</v>
      </c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10">
        <f t="shared" si="100"/>
        <v>16000</v>
      </c>
      <c r="V1885" s="7"/>
      <c r="W1885" s="7"/>
      <c r="X1885" s="10">
        <f t="shared" si="101"/>
        <v>0</v>
      </c>
      <c r="Y1885" s="10">
        <f t="shared" si="102"/>
        <v>16000</v>
      </c>
    </row>
    <row r="1886" spans="1:25" x14ac:dyDescent="0.35">
      <c r="A1886" s="2" t="s">
        <v>808</v>
      </c>
      <c r="B1886" s="2" t="s">
        <v>1223</v>
      </c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10"/>
      <c r="V1886" s="7"/>
      <c r="W1886" s="7"/>
      <c r="X1886" s="10"/>
      <c r="Y1886" s="10"/>
    </row>
    <row r="1887" spans="1:25" x14ac:dyDescent="0.35">
      <c r="A1887" s="2" t="s">
        <v>809</v>
      </c>
      <c r="B1887" s="2" t="s">
        <v>1224</v>
      </c>
      <c r="C1887" s="7"/>
      <c r="D1887" s="7"/>
      <c r="E1887" s="7"/>
      <c r="F1887" s="11">
        <v>0</v>
      </c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9">
        <v>284</v>
      </c>
      <c r="T1887" s="11">
        <v>0</v>
      </c>
      <c r="U1887" s="10">
        <f t="shared" si="100"/>
        <v>284</v>
      </c>
      <c r="V1887" s="7"/>
      <c r="W1887" s="7"/>
      <c r="X1887" s="10">
        <f t="shared" si="101"/>
        <v>0</v>
      </c>
      <c r="Y1887" s="10">
        <f t="shared" si="102"/>
        <v>284</v>
      </c>
    </row>
    <row r="1888" spans="1:25" x14ac:dyDescent="0.35">
      <c r="A1888" s="2" t="s">
        <v>810</v>
      </c>
      <c r="B1888" s="2" t="s">
        <v>1225</v>
      </c>
      <c r="C1888" s="7"/>
      <c r="D1888" s="7"/>
      <c r="E1888" s="7"/>
      <c r="F1888" s="11">
        <v>0</v>
      </c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11">
        <v>0</v>
      </c>
      <c r="U1888" s="10">
        <f t="shared" si="100"/>
        <v>0</v>
      </c>
      <c r="V1888" s="7"/>
      <c r="W1888" s="7"/>
      <c r="X1888" s="10">
        <f t="shared" si="101"/>
        <v>0</v>
      </c>
      <c r="Y1888" s="10">
        <f t="shared" si="102"/>
        <v>0</v>
      </c>
    </row>
    <row r="1889" spans="1:25" ht="16" x14ac:dyDescent="0.35">
      <c r="A1889" s="2" t="s">
        <v>596</v>
      </c>
      <c r="B1889" s="2" t="s">
        <v>1477</v>
      </c>
      <c r="C1889" s="9">
        <v>-1086540</v>
      </c>
      <c r="D1889" s="9">
        <v>1971791</v>
      </c>
      <c r="E1889" s="9">
        <v>14996343</v>
      </c>
      <c r="F1889" s="9">
        <v>-57600000</v>
      </c>
      <c r="G1889" s="9">
        <v>-5000000</v>
      </c>
      <c r="H1889" s="7"/>
      <c r="I1889" s="9">
        <v>-17138</v>
      </c>
      <c r="J1889" s="9">
        <v>-87000</v>
      </c>
      <c r="K1889" s="9">
        <v>-7962532</v>
      </c>
      <c r="L1889" s="7"/>
      <c r="M1889" s="9">
        <v>-5400000</v>
      </c>
      <c r="N1889" s="9">
        <v>-2870000</v>
      </c>
      <c r="O1889" s="11">
        <v>0</v>
      </c>
      <c r="P1889" s="9">
        <v>-2941531</v>
      </c>
      <c r="Q1889" s="9">
        <v>-32172207</v>
      </c>
      <c r="R1889" s="9">
        <v>2301620</v>
      </c>
      <c r="S1889" s="9">
        <v>-14405316</v>
      </c>
      <c r="T1889" s="9">
        <v>-11</v>
      </c>
      <c r="U1889" s="10">
        <f t="shared" si="100"/>
        <v>-110272521</v>
      </c>
      <c r="V1889" s="7"/>
      <c r="W1889" s="7"/>
      <c r="X1889" s="10">
        <f t="shared" si="101"/>
        <v>0</v>
      </c>
      <c r="Y1889" s="10">
        <f t="shared" si="102"/>
        <v>-110272521</v>
      </c>
    </row>
    <row r="1890" spans="1:25" x14ac:dyDescent="0.35">
      <c r="A1890" s="2" t="s">
        <v>230</v>
      </c>
      <c r="B1890" s="2" t="s">
        <v>1078</v>
      </c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10"/>
      <c r="V1890" s="7"/>
      <c r="W1890" s="7"/>
      <c r="X1890" s="10"/>
      <c r="Y1890" s="10"/>
    </row>
    <row r="1891" spans="1:25" x14ac:dyDescent="0.35">
      <c r="A1891" s="2" t="s">
        <v>350</v>
      </c>
      <c r="B1891" s="2" t="s">
        <v>1211</v>
      </c>
      <c r="C1891" s="7"/>
      <c r="D1891" s="9">
        <v>287326</v>
      </c>
      <c r="E1891" s="9">
        <v>821996</v>
      </c>
      <c r="F1891" s="9">
        <v>-29900000</v>
      </c>
      <c r="G1891" s="9">
        <v>-149011</v>
      </c>
      <c r="H1891" s="7"/>
      <c r="I1891" s="9">
        <v>-4000</v>
      </c>
      <c r="J1891" s="9">
        <v>1824000</v>
      </c>
      <c r="K1891" s="9">
        <v>6764687</v>
      </c>
      <c r="L1891" s="7"/>
      <c r="M1891" s="9">
        <v>-3100000</v>
      </c>
      <c r="N1891" s="9">
        <v>-2588000</v>
      </c>
      <c r="O1891" s="9">
        <v>-3670000</v>
      </c>
      <c r="P1891" s="9">
        <v>63031</v>
      </c>
      <c r="Q1891" s="7"/>
      <c r="R1891" s="9">
        <v>2301620</v>
      </c>
      <c r="S1891" s="9">
        <v>-6829888</v>
      </c>
      <c r="T1891" s="9">
        <v>-50732</v>
      </c>
      <c r="U1891" s="10">
        <f t="shared" si="100"/>
        <v>-34228971</v>
      </c>
      <c r="V1891" s="7"/>
      <c r="W1891" s="7"/>
      <c r="X1891" s="10">
        <f t="shared" si="101"/>
        <v>0</v>
      </c>
      <c r="Y1891" s="10">
        <f t="shared" si="102"/>
        <v>-34228971</v>
      </c>
    </row>
    <row r="1892" spans="1:25" x14ac:dyDescent="0.35">
      <c r="A1892" s="2" t="s">
        <v>351</v>
      </c>
      <c r="B1892" s="2" t="s">
        <v>1212</v>
      </c>
      <c r="C1892" s="7"/>
      <c r="D1892" s="9">
        <v>1587482</v>
      </c>
      <c r="E1892" s="9">
        <v>1571246</v>
      </c>
      <c r="F1892" s="9">
        <v>-24400000</v>
      </c>
      <c r="G1892" s="9">
        <v>-4848708</v>
      </c>
      <c r="H1892" s="7"/>
      <c r="I1892" s="9">
        <v>-13138</v>
      </c>
      <c r="J1892" s="9">
        <v>-2207000</v>
      </c>
      <c r="K1892" s="9">
        <v>-810718</v>
      </c>
      <c r="L1892" s="7"/>
      <c r="M1892" s="9">
        <v>-2300000</v>
      </c>
      <c r="N1892" s="9">
        <v>-551000</v>
      </c>
      <c r="O1892" s="9">
        <v>6583000</v>
      </c>
      <c r="P1892" s="9">
        <v>97322</v>
      </c>
      <c r="Q1892" s="9">
        <v>-32172207</v>
      </c>
      <c r="R1892" s="11">
        <v>0</v>
      </c>
      <c r="S1892" s="9">
        <v>-7399550</v>
      </c>
      <c r="T1892" s="9">
        <v>-244209</v>
      </c>
      <c r="U1892" s="10">
        <f t="shared" si="100"/>
        <v>-65107480</v>
      </c>
      <c r="V1892" s="7"/>
      <c r="W1892" s="7"/>
      <c r="X1892" s="10">
        <f t="shared" si="101"/>
        <v>0</v>
      </c>
      <c r="Y1892" s="10">
        <f t="shared" si="102"/>
        <v>-65107480</v>
      </c>
    </row>
    <row r="1893" spans="1:25" x14ac:dyDescent="0.35">
      <c r="A1893" s="2" t="s">
        <v>352</v>
      </c>
      <c r="B1893" s="2" t="s">
        <v>1213</v>
      </c>
      <c r="C1893" s="9">
        <v>-284279</v>
      </c>
      <c r="D1893" s="11">
        <v>0</v>
      </c>
      <c r="E1893" s="7"/>
      <c r="F1893" s="11">
        <v>0</v>
      </c>
      <c r="G1893" s="7"/>
      <c r="H1893" s="7"/>
      <c r="I1893" s="7"/>
      <c r="J1893" s="9">
        <v>6000</v>
      </c>
      <c r="K1893" s="9">
        <v>9668287</v>
      </c>
      <c r="L1893" s="7"/>
      <c r="M1893" s="11">
        <v>0</v>
      </c>
      <c r="N1893" s="9">
        <v>300000</v>
      </c>
      <c r="O1893" s="9">
        <v>41000</v>
      </c>
      <c r="P1893" s="7"/>
      <c r="Q1893" s="7"/>
      <c r="R1893" s="11">
        <v>0</v>
      </c>
      <c r="S1893" s="7"/>
      <c r="T1893" s="9">
        <v>-5058</v>
      </c>
      <c r="U1893" s="10">
        <f t="shared" si="100"/>
        <v>9725950</v>
      </c>
      <c r="V1893" s="7"/>
      <c r="W1893" s="7"/>
      <c r="X1893" s="10">
        <f t="shared" si="101"/>
        <v>0</v>
      </c>
      <c r="Y1893" s="10">
        <f t="shared" si="102"/>
        <v>9725950</v>
      </c>
    </row>
    <row r="1894" spans="1:25" x14ac:dyDescent="0.35">
      <c r="A1894" s="2" t="s">
        <v>353</v>
      </c>
      <c r="B1894" s="2" t="s">
        <v>1214</v>
      </c>
      <c r="C1894" s="9">
        <v>-283231</v>
      </c>
      <c r="D1894" s="9">
        <v>96983</v>
      </c>
      <c r="E1894" s="9">
        <v>391402</v>
      </c>
      <c r="F1894" s="9">
        <v>-1300000</v>
      </c>
      <c r="G1894" s="9">
        <v>-2281</v>
      </c>
      <c r="H1894" s="7"/>
      <c r="I1894" s="7"/>
      <c r="J1894" s="9">
        <v>290000</v>
      </c>
      <c r="K1894" s="11">
        <v>0</v>
      </c>
      <c r="L1894" s="7"/>
      <c r="M1894" s="11">
        <v>0</v>
      </c>
      <c r="N1894" s="9">
        <v>-31000</v>
      </c>
      <c r="O1894" s="9">
        <v>-509000</v>
      </c>
      <c r="P1894" s="9">
        <v>-211068</v>
      </c>
      <c r="Q1894" s="7"/>
      <c r="R1894" s="11">
        <v>0</v>
      </c>
      <c r="S1894" s="9">
        <v>-229391</v>
      </c>
      <c r="T1894" s="9">
        <v>99988</v>
      </c>
      <c r="U1894" s="10">
        <f t="shared" si="100"/>
        <v>-1687598</v>
      </c>
      <c r="V1894" s="7"/>
      <c r="W1894" s="7"/>
      <c r="X1894" s="10">
        <f t="shared" si="101"/>
        <v>0</v>
      </c>
      <c r="Y1894" s="10">
        <f t="shared" si="102"/>
        <v>-1687598</v>
      </c>
    </row>
    <row r="1895" spans="1:25" x14ac:dyDescent="0.35">
      <c r="A1895" s="2" t="s">
        <v>354</v>
      </c>
      <c r="B1895" s="2" t="s">
        <v>1215</v>
      </c>
      <c r="C1895" s="9">
        <v>-519030</v>
      </c>
      <c r="D1895" s="11">
        <v>0</v>
      </c>
      <c r="E1895" s="9">
        <v>12211699</v>
      </c>
      <c r="F1895" s="9">
        <v>-2000000</v>
      </c>
      <c r="G1895" s="7"/>
      <c r="H1895" s="7"/>
      <c r="I1895" s="7"/>
      <c r="J1895" s="7"/>
      <c r="K1895" s="9">
        <v>-23584788</v>
      </c>
      <c r="L1895" s="7"/>
      <c r="M1895" s="11">
        <v>0</v>
      </c>
      <c r="N1895" s="7"/>
      <c r="O1895" s="9">
        <v>-2445000</v>
      </c>
      <c r="P1895" s="9">
        <v>-2890816</v>
      </c>
      <c r="Q1895" s="7"/>
      <c r="R1895" s="11">
        <v>0</v>
      </c>
      <c r="S1895" s="9">
        <v>53513</v>
      </c>
      <c r="T1895" s="9">
        <v>200000</v>
      </c>
      <c r="U1895" s="10">
        <f t="shared" si="100"/>
        <v>-18974422</v>
      </c>
      <c r="V1895" s="7"/>
      <c r="W1895" s="7"/>
      <c r="X1895" s="10">
        <f t="shared" si="101"/>
        <v>0</v>
      </c>
      <c r="Y1895" s="10">
        <f t="shared" si="102"/>
        <v>-18974422</v>
      </c>
    </row>
    <row r="1896" spans="1:25" ht="16" x14ac:dyDescent="0.35">
      <c r="A1896" s="2" t="s">
        <v>597</v>
      </c>
      <c r="B1896" s="2" t="s">
        <v>1478</v>
      </c>
      <c r="C1896" s="7"/>
      <c r="D1896" s="11">
        <v>0</v>
      </c>
      <c r="E1896" s="7"/>
      <c r="F1896" s="11">
        <v>0</v>
      </c>
      <c r="G1896" s="7"/>
      <c r="H1896" s="7"/>
      <c r="I1896" s="9">
        <v>-33000</v>
      </c>
      <c r="J1896" s="7"/>
      <c r="K1896" s="7"/>
      <c r="L1896" s="7"/>
      <c r="M1896" s="11">
        <v>0</v>
      </c>
      <c r="N1896" s="7"/>
      <c r="O1896" s="7"/>
      <c r="P1896" s="7"/>
      <c r="Q1896" s="7"/>
      <c r="R1896" s="11">
        <v>0</v>
      </c>
      <c r="S1896" s="7"/>
      <c r="T1896" s="11">
        <v>0</v>
      </c>
      <c r="U1896" s="10">
        <f t="shared" si="100"/>
        <v>-33000</v>
      </c>
      <c r="V1896" s="7"/>
      <c r="W1896" s="7"/>
      <c r="X1896" s="10">
        <f t="shared" si="101"/>
        <v>0</v>
      </c>
      <c r="Y1896" s="10">
        <f t="shared" si="102"/>
        <v>-33000</v>
      </c>
    </row>
    <row r="1897" spans="1:25" x14ac:dyDescent="0.35">
      <c r="A1897" s="2" t="s">
        <v>234</v>
      </c>
      <c r="B1897" s="2" t="s">
        <v>1089</v>
      </c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10"/>
      <c r="V1897" s="7"/>
      <c r="W1897" s="7"/>
      <c r="X1897" s="10"/>
      <c r="Y1897" s="10"/>
    </row>
    <row r="1898" spans="1:25" x14ac:dyDescent="0.35">
      <c r="A1898" s="2" t="s">
        <v>235</v>
      </c>
      <c r="B1898" s="2" t="s">
        <v>1090</v>
      </c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10">
        <f t="shared" si="100"/>
        <v>0</v>
      </c>
      <c r="V1898" s="7"/>
      <c r="W1898" s="7"/>
      <c r="X1898" s="10">
        <f t="shared" si="101"/>
        <v>0</v>
      </c>
      <c r="Y1898" s="10">
        <f t="shared" si="102"/>
        <v>0</v>
      </c>
    </row>
    <row r="1899" spans="1:25" x14ac:dyDescent="0.35">
      <c r="A1899" s="2" t="s">
        <v>356</v>
      </c>
      <c r="B1899" s="2" t="s">
        <v>1227</v>
      </c>
      <c r="C1899" s="7"/>
      <c r="D1899" s="11">
        <v>0</v>
      </c>
      <c r="E1899" s="7"/>
      <c r="F1899" s="11">
        <v>0</v>
      </c>
      <c r="G1899" s="7"/>
      <c r="H1899" s="7"/>
      <c r="I1899" s="7"/>
      <c r="J1899" s="7"/>
      <c r="K1899" s="7"/>
      <c r="L1899" s="7"/>
      <c r="M1899" s="11">
        <v>0</v>
      </c>
      <c r="N1899" s="7"/>
      <c r="O1899" s="7"/>
      <c r="P1899" s="7"/>
      <c r="Q1899" s="7"/>
      <c r="R1899" s="11">
        <v>0</v>
      </c>
      <c r="S1899" s="7"/>
      <c r="T1899" s="11">
        <v>0</v>
      </c>
      <c r="U1899" s="10">
        <f t="shared" si="100"/>
        <v>0</v>
      </c>
      <c r="V1899" s="7"/>
      <c r="W1899" s="7"/>
      <c r="X1899" s="10">
        <f t="shared" si="101"/>
        <v>0</v>
      </c>
      <c r="Y1899" s="10">
        <f t="shared" si="102"/>
        <v>0</v>
      </c>
    </row>
    <row r="1900" spans="1:25" x14ac:dyDescent="0.35">
      <c r="A1900" s="2" t="s">
        <v>357</v>
      </c>
      <c r="B1900" s="2" t="s">
        <v>1228</v>
      </c>
      <c r="C1900" s="7"/>
      <c r="D1900" s="11">
        <v>0</v>
      </c>
      <c r="E1900" s="7"/>
      <c r="F1900" s="11">
        <v>0</v>
      </c>
      <c r="G1900" s="7"/>
      <c r="H1900" s="7"/>
      <c r="I1900" s="7"/>
      <c r="J1900" s="7"/>
      <c r="K1900" s="7"/>
      <c r="L1900" s="7"/>
      <c r="M1900" s="11">
        <v>0</v>
      </c>
      <c r="N1900" s="7"/>
      <c r="O1900" s="7"/>
      <c r="P1900" s="7"/>
      <c r="Q1900" s="7"/>
      <c r="R1900" s="11">
        <v>0</v>
      </c>
      <c r="S1900" s="7"/>
      <c r="T1900" s="11">
        <v>0</v>
      </c>
      <c r="U1900" s="10">
        <f t="shared" si="100"/>
        <v>0</v>
      </c>
      <c r="V1900" s="7"/>
      <c r="W1900" s="7"/>
      <c r="X1900" s="10">
        <f t="shared" si="101"/>
        <v>0</v>
      </c>
      <c r="Y1900" s="10">
        <f t="shared" si="102"/>
        <v>0</v>
      </c>
    </row>
    <row r="1901" spans="1:25" x14ac:dyDescent="0.35">
      <c r="A1901" s="2" t="s">
        <v>236</v>
      </c>
      <c r="B1901" s="2" t="s">
        <v>1091</v>
      </c>
      <c r="C1901" s="7"/>
      <c r="D1901" s="11">
        <v>0</v>
      </c>
      <c r="E1901" s="7"/>
      <c r="F1901" s="11">
        <v>0</v>
      </c>
      <c r="G1901" s="7"/>
      <c r="H1901" s="7"/>
      <c r="I1901" s="9">
        <v>-33000</v>
      </c>
      <c r="J1901" s="7"/>
      <c r="K1901" s="7"/>
      <c r="L1901" s="7"/>
      <c r="M1901" s="11">
        <v>0</v>
      </c>
      <c r="N1901" s="7"/>
      <c r="O1901" s="7"/>
      <c r="P1901" s="7"/>
      <c r="Q1901" s="7"/>
      <c r="R1901" s="11">
        <v>0</v>
      </c>
      <c r="S1901" s="7"/>
      <c r="T1901" s="11">
        <v>0</v>
      </c>
      <c r="U1901" s="10">
        <f t="shared" si="100"/>
        <v>-33000</v>
      </c>
      <c r="V1901" s="7"/>
      <c r="W1901" s="7"/>
      <c r="X1901" s="10">
        <f t="shared" si="101"/>
        <v>0</v>
      </c>
      <c r="Y1901" s="10">
        <f t="shared" si="102"/>
        <v>-33000</v>
      </c>
    </row>
    <row r="1902" spans="1:25" x14ac:dyDescent="0.35">
      <c r="A1902" s="2" t="s">
        <v>794</v>
      </c>
      <c r="B1902" s="2" t="s">
        <v>1092</v>
      </c>
      <c r="C1902" s="7"/>
      <c r="D1902" s="7"/>
      <c r="E1902" s="7"/>
      <c r="F1902" s="11">
        <v>0</v>
      </c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11">
        <v>0</v>
      </c>
      <c r="U1902" s="10">
        <f t="shared" si="100"/>
        <v>0</v>
      </c>
      <c r="V1902" s="7"/>
      <c r="W1902" s="7"/>
      <c r="X1902" s="10">
        <f t="shared" si="101"/>
        <v>0</v>
      </c>
      <c r="Y1902" s="10">
        <f t="shared" si="102"/>
        <v>0</v>
      </c>
    </row>
    <row r="1903" spans="1:25" x14ac:dyDescent="0.35">
      <c r="A1903" s="2" t="s">
        <v>811</v>
      </c>
      <c r="B1903" s="2" t="s">
        <v>1229</v>
      </c>
      <c r="C1903" s="7"/>
      <c r="D1903" s="7"/>
      <c r="E1903" s="7"/>
      <c r="F1903" s="11">
        <v>0</v>
      </c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11">
        <v>0</v>
      </c>
      <c r="U1903" s="10">
        <f t="shared" si="100"/>
        <v>0</v>
      </c>
      <c r="V1903" s="7"/>
      <c r="W1903" s="7"/>
      <c r="X1903" s="10">
        <f t="shared" si="101"/>
        <v>0</v>
      </c>
      <c r="Y1903" s="10">
        <f t="shared" si="102"/>
        <v>0</v>
      </c>
    </row>
    <row r="1904" spans="1:25" x14ac:dyDescent="0.35">
      <c r="A1904" s="2" t="s">
        <v>812</v>
      </c>
      <c r="B1904" s="2" t="s">
        <v>1230</v>
      </c>
      <c r="C1904" s="7"/>
      <c r="D1904" s="7"/>
      <c r="E1904" s="7"/>
      <c r="F1904" s="11">
        <v>0</v>
      </c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11">
        <v>0</v>
      </c>
      <c r="U1904" s="10">
        <f t="shared" si="100"/>
        <v>0</v>
      </c>
      <c r="V1904" s="7"/>
      <c r="W1904" s="7"/>
      <c r="X1904" s="10">
        <f t="shared" si="101"/>
        <v>0</v>
      </c>
      <c r="Y1904" s="10">
        <f t="shared" si="102"/>
        <v>0</v>
      </c>
    </row>
    <row r="1905" spans="1:25" ht="16" x14ac:dyDescent="0.35">
      <c r="A1905" s="2" t="s">
        <v>796</v>
      </c>
      <c r="B1905" s="2" t="s">
        <v>1094</v>
      </c>
      <c r="C1905" s="7"/>
      <c r="D1905" s="7"/>
      <c r="E1905" s="7"/>
      <c r="F1905" s="11">
        <v>0</v>
      </c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11">
        <v>0</v>
      </c>
      <c r="U1905" s="10">
        <f t="shared" si="100"/>
        <v>0</v>
      </c>
      <c r="V1905" s="7"/>
      <c r="W1905" s="7"/>
      <c r="X1905" s="10">
        <f t="shared" si="101"/>
        <v>0</v>
      </c>
      <c r="Y1905" s="10">
        <f t="shared" si="102"/>
        <v>0</v>
      </c>
    </row>
    <row r="1906" spans="1:25" x14ac:dyDescent="0.35">
      <c r="A1906" s="2" t="s">
        <v>797</v>
      </c>
      <c r="B1906" s="2" t="s">
        <v>1095</v>
      </c>
      <c r="C1906" s="7"/>
      <c r="D1906" s="7"/>
      <c r="E1906" s="7"/>
      <c r="F1906" s="11">
        <v>0</v>
      </c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11">
        <v>0</v>
      </c>
      <c r="U1906" s="10">
        <f t="shared" si="100"/>
        <v>0</v>
      </c>
      <c r="V1906" s="7"/>
      <c r="W1906" s="7"/>
      <c r="X1906" s="10">
        <f t="shared" si="101"/>
        <v>0</v>
      </c>
      <c r="Y1906" s="10">
        <f t="shared" si="102"/>
        <v>0</v>
      </c>
    </row>
    <row r="1907" spans="1:25" x14ac:dyDescent="0.35">
      <c r="A1907" s="2" t="s">
        <v>798</v>
      </c>
      <c r="B1907" s="2" t="s">
        <v>1096</v>
      </c>
      <c r="C1907" s="7"/>
      <c r="D1907" s="7"/>
      <c r="E1907" s="7"/>
      <c r="F1907" s="11">
        <v>0</v>
      </c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11">
        <v>0</v>
      </c>
      <c r="U1907" s="10">
        <f t="shared" si="100"/>
        <v>0</v>
      </c>
      <c r="V1907" s="7"/>
      <c r="W1907" s="7"/>
      <c r="X1907" s="10">
        <f t="shared" si="101"/>
        <v>0</v>
      </c>
      <c r="Y1907" s="10">
        <f t="shared" si="102"/>
        <v>0</v>
      </c>
    </row>
    <row r="1908" spans="1:25" x14ac:dyDescent="0.35">
      <c r="A1908" s="2" t="s">
        <v>813</v>
      </c>
      <c r="B1908" s="2" t="s">
        <v>1231</v>
      </c>
      <c r="C1908" s="7"/>
      <c r="D1908" s="7"/>
      <c r="E1908" s="7"/>
      <c r="F1908" s="11">
        <v>0</v>
      </c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11">
        <v>0</v>
      </c>
      <c r="U1908" s="10">
        <f t="shared" si="100"/>
        <v>0</v>
      </c>
      <c r="V1908" s="7"/>
      <c r="W1908" s="7"/>
      <c r="X1908" s="10">
        <f t="shared" si="101"/>
        <v>0</v>
      </c>
      <c r="Y1908" s="10">
        <f t="shared" si="102"/>
        <v>0</v>
      </c>
    </row>
    <row r="1909" spans="1:25" x14ac:dyDescent="0.35">
      <c r="A1909" s="2" t="s">
        <v>814</v>
      </c>
      <c r="B1909" s="2" t="s">
        <v>1232</v>
      </c>
      <c r="C1909" s="7"/>
      <c r="D1909" s="7"/>
      <c r="E1909" s="7"/>
      <c r="F1909" s="11">
        <v>0</v>
      </c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11">
        <v>0</v>
      </c>
      <c r="U1909" s="10">
        <f t="shared" si="100"/>
        <v>0</v>
      </c>
      <c r="V1909" s="7"/>
      <c r="W1909" s="7"/>
      <c r="X1909" s="10">
        <f t="shared" si="101"/>
        <v>0</v>
      </c>
      <c r="Y1909" s="10">
        <f t="shared" si="102"/>
        <v>0</v>
      </c>
    </row>
    <row r="1910" spans="1:25" x14ac:dyDescent="0.35">
      <c r="A1910" s="2" t="s">
        <v>815</v>
      </c>
      <c r="B1910" s="2" t="s">
        <v>1233</v>
      </c>
      <c r="C1910" s="7"/>
      <c r="D1910" s="7"/>
      <c r="E1910" s="7"/>
      <c r="F1910" s="11">
        <v>0</v>
      </c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11">
        <v>0</v>
      </c>
      <c r="U1910" s="10">
        <f t="shared" si="100"/>
        <v>0</v>
      </c>
      <c r="V1910" s="7"/>
      <c r="W1910" s="7"/>
      <c r="X1910" s="10">
        <f t="shared" si="101"/>
        <v>0</v>
      </c>
      <c r="Y1910" s="10">
        <f t="shared" si="102"/>
        <v>0</v>
      </c>
    </row>
    <row r="1911" spans="1:25" x14ac:dyDescent="0.35">
      <c r="A1911" s="2" t="s">
        <v>799</v>
      </c>
      <c r="B1911" s="2" t="s">
        <v>1097</v>
      </c>
      <c r="C1911" s="7"/>
      <c r="D1911" s="11">
        <v>0</v>
      </c>
      <c r="E1911" s="7"/>
      <c r="F1911" s="11">
        <v>0</v>
      </c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11">
        <v>0</v>
      </c>
      <c r="U1911" s="10">
        <f t="shared" si="100"/>
        <v>0</v>
      </c>
      <c r="V1911" s="7"/>
      <c r="W1911" s="7"/>
      <c r="X1911" s="10">
        <f t="shared" si="101"/>
        <v>0</v>
      </c>
      <c r="Y1911" s="10">
        <f t="shared" si="102"/>
        <v>0</v>
      </c>
    </row>
    <row r="1912" spans="1:25" x14ac:dyDescent="0.35">
      <c r="A1912" s="2" t="s">
        <v>816</v>
      </c>
      <c r="B1912" s="2" t="s">
        <v>1234</v>
      </c>
      <c r="C1912" s="7"/>
      <c r="D1912" s="11">
        <v>0</v>
      </c>
      <c r="E1912" s="7"/>
      <c r="F1912" s="11">
        <v>0</v>
      </c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11">
        <v>0</v>
      </c>
      <c r="U1912" s="10">
        <f t="shared" si="100"/>
        <v>0</v>
      </c>
      <c r="V1912" s="7"/>
      <c r="W1912" s="7"/>
      <c r="X1912" s="10">
        <f t="shared" si="101"/>
        <v>0</v>
      </c>
      <c r="Y1912" s="10">
        <f t="shared" si="102"/>
        <v>0</v>
      </c>
    </row>
    <row r="1913" spans="1:25" ht="16" x14ac:dyDescent="0.35">
      <c r="A1913" s="2" t="s">
        <v>598</v>
      </c>
      <c r="B1913" s="2" t="s">
        <v>1479</v>
      </c>
      <c r="C1913" s="9">
        <v>-1441400</v>
      </c>
      <c r="D1913" s="9">
        <v>-4893456</v>
      </c>
      <c r="E1913" s="9">
        <v>-4856658</v>
      </c>
      <c r="F1913" s="9">
        <v>4675000</v>
      </c>
      <c r="G1913" s="9">
        <v>-7223743</v>
      </c>
      <c r="H1913" s="9">
        <v>-9032</v>
      </c>
      <c r="I1913" s="7"/>
      <c r="J1913" s="9">
        <v>-490237</v>
      </c>
      <c r="K1913" s="9">
        <v>38258715</v>
      </c>
      <c r="L1913" s="9">
        <v>912000</v>
      </c>
      <c r="M1913" s="9">
        <v>-11000000</v>
      </c>
      <c r="N1913" s="9">
        <v>-9795800</v>
      </c>
      <c r="O1913" s="9">
        <v>-5362889</v>
      </c>
      <c r="P1913" s="9">
        <v>-1140142</v>
      </c>
      <c r="Q1913" s="9">
        <v>-39879774</v>
      </c>
      <c r="R1913" s="9">
        <v>-27976041</v>
      </c>
      <c r="S1913" s="9">
        <v>-3900615</v>
      </c>
      <c r="T1913" s="9">
        <v>-2942370</v>
      </c>
      <c r="U1913" s="10">
        <f t="shared" si="100"/>
        <v>-77066442</v>
      </c>
      <c r="V1913" s="7"/>
      <c r="W1913" s="7"/>
      <c r="X1913" s="10">
        <f t="shared" si="101"/>
        <v>0</v>
      </c>
      <c r="Y1913" s="10">
        <f t="shared" si="102"/>
        <v>-77066442</v>
      </c>
    </row>
    <row r="1914" spans="1:25" ht="16" x14ac:dyDescent="0.35">
      <c r="A1914" s="2" t="s">
        <v>599</v>
      </c>
      <c r="B1914" s="2" t="s">
        <v>1480</v>
      </c>
      <c r="C1914" s="9">
        <v>-1441400</v>
      </c>
      <c r="D1914" s="9">
        <v>-4893456</v>
      </c>
      <c r="E1914" s="9">
        <v>-4856658</v>
      </c>
      <c r="F1914" s="9">
        <v>4675000</v>
      </c>
      <c r="G1914" s="9">
        <v>-7223743</v>
      </c>
      <c r="H1914" s="9">
        <v>-9032</v>
      </c>
      <c r="I1914" s="7"/>
      <c r="J1914" s="9">
        <v>-490237</v>
      </c>
      <c r="K1914" s="9">
        <v>38258715</v>
      </c>
      <c r="L1914" s="9">
        <v>912000</v>
      </c>
      <c r="M1914" s="9">
        <v>-11000000</v>
      </c>
      <c r="N1914" s="9">
        <v>-9795800</v>
      </c>
      <c r="O1914" s="9">
        <v>-5362889</v>
      </c>
      <c r="P1914" s="9">
        <v>-1140142</v>
      </c>
      <c r="Q1914" s="9">
        <v>-39879774</v>
      </c>
      <c r="R1914" s="9">
        <v>-27976041</v>
      </c>
      <c r="S1914" s="9">
        <v>-3900615</v>
      </c>
      <c r="T1914" s="9">
        <v>-2942370</v>
      </c>
      <c r="U1914" s="10">
        <f t="shared" si="100"/>
        <v>-77066442</v>
      </c>
      <c r="V1914" s="7"/>
      <c r="W1914" s="7"/>
      <c r="X1914" s="10">
        <f t="shared" si="101"/>
        <v>0</v>
      </c>
      <c r="Y1914" s="10">
        <f t="shared" si="102"/>
        <v>-77066442</v>
      </c>
    </row>
    <row r="1915" spans="1:25" x14ac:dyDescent="0.35">
      <c r="A1915" s="2" t="s">
        <v>600</v>
      </c>
      <c r="B1915" s="2" t="s">
        <v>1481</v>
      </c>
      <c r="C1915" s="9">
        <v>-1134000</v>
      </c>
      <c r="D1915" s="9">
        <v>-556817</v>
      </c>
      <c r="E1915" s="7"/>
      <c r="F1915" s="9">
        <v>11000000</v>
      </c>
      <c r="G1915" s="9">
        <v>-7223743</v>
      </c>
      <c r="H1915" s="7"/>
      <c r="I1915" s="7"/>
      <c r="J1915" s="7"/>
      <c r="K1915" s="9">
        <v>18942456</v>
      </c>
      <c r="L1915" s="9">
        <v>639000</v>
      </c>
      <c r="M1915" s="9">
        <v>-11000000</v>
      </c>
      <c r="N1915" s="9">
        <v>-303500</v>
      </c>
      <c r="O1915" s="9">
        <v>-5222000</v>
      </c>
      <c r="P1915" s="9">
        <v>-2524266</v>
      </c>
      <c r="Q1915" s="9">
        <v>-126351162</v>
      </c>
      <c r="R1915" s="9">
        <v>-2301620</v>
      </c>
      <c r="S1915" s="9">
        <v>2293623</v>
      </c>
      <c r="T1915" s="9">
        <v>6740000</v>
      </c>
      <c r="U1915" s="10">
        <f t="shared" si="100"/>
        <v>-117002029</v>
      </c>
      <c r="V1915" s="7"/>
      <c r="W1915" s="7"/>
      <c r="X1915" s="10">
        <f t="shared" si="101"/>
        <v>0</v>
      </c>
      <c r="Y1915" s="10">
        <f t="shared" si="102"/>
        <v>-117002029</v>
      </c>
    </row>
    <row r="1916" spans="1:25" x14ac:dyDescent="0.35">
      <c r="A1916" s="2" t="s">
        <v>230</v>
      </c>
      <c r="B1916" s="2" t="s">
        <v>1078</v>
      </c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10"/>
      <c r="V1916" s="7"/>
      <c r="W1916" s="7"/>
      <c r="X1916" s="10"/>
      <c r="Y1916" s="10"/>
    </row>
    <row r="1917" spans="1:25" x14ac:dyDescent="0.35">
      <c r="A1917" s="2" t="s">
        <v>343</v>
      </c>
      <c r="B1917" s="2" t="s">
        <v>1204</v>
      </c>
      <c r="C1917" s="7"/>
      <c r="D1917" s="11">
        <v>0</v>
      </c>
      <c r="E1917" s="7"/>
      <c r="F1917" s="9">
        <v>-1000000</v>
      </c>
      <c r="G1917" s="7"/>
      <c r="H1917" s="7"/>
      <c r="I1917" s="7"/>
      <c r="J1917" s="7"/>
      <c r="K1917" s="7"/>
      <c r="L1917" s="7"/>
      <c r="M1917" s="11">
        <v>0</v>
      </c>
      <c r="N1917" s="7"/>
      <c r="O1917" s="7"/>
      <c r="P1917" s="9">
        <v>-40580</v>
      </c>
      <c r="Q1917" s="11">
        <v>0</v>
      </c>
      <c r="R1917" s="11">
        <v>0</v>
      </c>
      <c r="S1917" s="7"/>
      <c r="T1917" s="11">
        <v>0</v>
      </c>
      <c r="U1917" s="10">
        <f t="shared" si="100"/>
        <v>-1040580</v>
      </c>
      <c r="V1917" s="7"/>
      <c r="W1917" s="7"/>
      <c r="X1917" s="10">
        <f t="shared" si="101"/>
        <v>0</v>
      </c>
      <c r="Y1917" s="10">
        <f t="shared" si="102"/>
        <v>-1040580</v>
      </c>
    </row>
    <row r="1918" spans="1:25" x14ac:dyDescent="0.35">
      <c r="A1918" s="2" t="s">
        <v>344</v>
      </c>
      <c r="B1918" s="2" t="s">
        <v>1205</v>
      </c>
      <c r="C1918" s="7"/>
      <c r="D1918" s="11">
        <v>0</v>
      </c>
      <c r="E1918" s="7"/>
      <c r="F1918" s="11">
        <v>0</v>
      </c>
      <c r="G1918" s="7"/>
      <c r="H1918" s="7"/>
      <c r="I1918" s="7"/>
      <c r="J1918" s="7"/>
      <c r="K1918" s="7"/>
      <c r="L1918" s="7"/>
      <c r="M1918" s="11">
        <v>0</v>
      </c>
      <c r="N1918" s="7"/>
      <c r="O1918" s="7"/>
      <c r="P1918" s="7"/>
      <c r="Q1918" s="11">
        <v>0</v>
      </c>
      <c r="R1918" s="11">
        <v>0</v>
      </c>
      <c r="S1918" s="7"/>
      <c r="T1918" s="11">
        <v>0</v>
      </c>
      <c r="U1918" s="10">
        <f t="shared" si="100"/>
        <v>0</v>
      </c>
      <c r="V1918" s="7"/>
      <c r="W1918" s="7"/>
      <c r="X1918" s="10">
        <f t="shared" si="101"/>
        <v>0</v>
      </c>
      <c r="Y1918" s="10">
        <f t="shared" si="102"/>
        <v>0</v>
      </c>
    </row>
    <row r="1919" spans="1:25" x14ac:dyDescent="0.35">
      <c r="A1919" s="2" t="s">
        <v>345</v>
      </c>
      <c r="B1919" s="2" t="s">
        <v>1206</v>
      </c>
      <c r="C1919" s="7"/>
      <c r="D1919" s="11">
        <v>0</v>
      </c>
      <c r="E1919" s="7"/>
      <c r="F1919" s="11">
        <v>0</v>
      </c>
      <c r="G1919" s="7"/>
      <c r="H1919" s="7"/>
      <c r="I1919" s="7"/>
      <c r="J1919" s="7"/>
      <c r="K1919" s="7"/>
      <c r="L1919" s="7"/>
      <c r="M1919" s="11">
        <v>0</v>
      </c>
      <c r="N1919" s="7"/>
      <c r="O1919" s="7"/>
      <c r="P1919" s="7"/>
      <c r="Q1919" s="11">
        <v>0</v>
      </c>
      <c r="R1919" s="11">
        <v>0</v>
      </c>
      <c r="S1919" s="7"/>
      <c r="T1919" s="11">
        <v>0</v>
      </c>
      <c r="U1919" s="10">
        <f t="shared" si="100"/>
        <v>0</v>
      </c>
      <c r="V1919" s="7"/>
      <c r="W1919" s="7"/>
      <c r="X1919" s="10">
        <f t="shared" si="101"/>
        <v>0</v>
      </c>
      <c r="Y1919" s="10">
        <f t="shared" si="102"/>
        <v>0</v>
      </c>
    </row>
    <row r="1920" spans="1:25" x14ac:dyDescent="0.35">
      <c r="A1920" s="2" t="s">
        <v>346</v>
      </c>
      <c r="B1920" s="2" t="s">
        <v>1207</v>
      </c>
      <c r="C1920" s="7"/>
      <c r="D1920" s="11">
        <v>0</v>
      </c>
      <c r="E1920" s="7"/>
      <c r="F1920" s="11">
        <v>0</v>
      </c>
      <c r="G1920" s="7"/>
      <c r="H1920" s="7"/>
      <c r="I1920" s="7"/>
      <c r="J1920" s="7"/>
      <c r="K1920" s="7"/>
      <c r="L1920" s="7"/>
      <c r="M1920" s="11">
        <v>0</v>
      </c>
      <c r="N1920" s="7"/>
      <c r="O1920" s="7"/>
      <c r="P1920" s="7"/>
      <c r="Q1920" s="11">
        <v>0</v>
      </c>
      <c r="R1920" s="11">
        <v>0</v>
      </c>
      <c r="S1920" s="7"/>
      <c r="T1920" s="11">
        <v>0</v>
      </c>
      <c r="U1920" s="10">
        <f t="shared" si="100"/>
        <v>0</v>
      </c>
      <c r="V1920" s="7"/>
      <c r="W1920" s="7"/>
      <c r="X1920" s="10">
        <f t="shared" si="101"/>
        <v>0</v>
      </c>
      <c r="Y1920" s="10">
        <f t="shared" si="102"/>
        <v>0</v>
      </c>
    </row>
    <row r="1921" spans="1:25" x14ac:dyDescent="0.35">
      <c r="A1921" s="2" t="s">
        <v>347</v>
      </c>
      <c r="B1921" s="2" t="s">
        <v>1208</v>
      </c>
      <c r="C1921" s="7"/>
      <c r="D1921" s="11">
        <v>0</v>
      </c>
      <c r="E1921" s="7"/>
      <c r="F1921" s="11">
        <v>0</v>
      </c>
      <c r="G1921" s="7"/>
      <c r="H1921" s="7"/>
      <c r="I1921" s="7"/>
      <c r="J1921" s="7"/>
      <c r="K1921" s="7"/>
      <c r="L1921" s="7"/>
      <c r="M1921" s="11">
        <v>0</v>
      </c>
      <c r="N1921" s="7"/>
      <c r="O1921" s="7"/>
      <c r="P1921" s="7"/>
      <c r="Q1921" s="11">
        <v>0</v>
      </c>
      <c r="R1921" s="11">
        <v>0</v>
      </c>
      <c r="S1921" s="7"/>
      <c r="T1921" s="11">
        <v>0</v>
      </c>
      <c r="U1921" s="10">
        <f t="shared" si="100"/>
        <v>0</v>
      </c>
      <c r="V1921" s="7"/>
      <c r="W1921" s="7"/>
      <c r="X1921" s="10">
        <f t="shared" si="101"/>
        <v>0</v>
      </c>
      <c r="Y1921" s="10">
        <f t="shared" si="102"/>
        <v>0</v>
      </c>
    </row>
    <row r="1922" spans="1:25" x14ac:dyDescent="0.35">
      <c r="A1922" s="2" t="s">
        <v>348</v>
      </c>
      <c r="B1922" s="2" t="s">
        <v>1209</v>
      </c>
      <c r="C1922" s="7"/>
      <c r="D1922" s="11">
        <v>0</v>
      </c>
      <c r="E1922" s="7"/>
      <c r="F1922" s="11">
        <v>0</v>
      </c>
      <c r="G1922" s="7"/>
      <c r="H1922" s="7"/>
      <c r="I1922" s="7"/>
      <c r="J1922" s="7"/>
      <c r="K1922" s="7"/>
      <c r="L1922" s="7"/>
      <c r="M1922" s="11">
        <v>0</v>
      </c>
      <c r="N1922" s="7"/>
      <c r="O1922" s="7"/>
      <c r="P1922" s="7"/>
      <c r="Q1922" s="11">
        <v>0</v>
      </c>
      <c r="R1922" s="11">
        <v>0</v>
      </c>
      <c r="S1922" s="7"/>
      <c r="T1922" s="11">
        <v>0</v>
      </c>
      <c r="U1922" s="10">
        <f t="shared" si="100"/>
        <v>0</v>
      </c>
      <c r="V1922" s="7"/>
      <c r="W1922" s="7"/>
      <c r="X1922" s="10">
        <f t="shared" si="101"/>
        <v>0</v>
      </c>
      <c r="Y1922" s="10">
        <f t="shared" si="102"/>
        <v>0</v>
      </c>
    </row>
    <row r="1923" spans="1:25" ht="16" x14ac:dyDescent="0.35">
      <c r="A1923" s="2" t="s">
        <v>349</v>
      </c>
      <c r="B1923" s="2" t="s">
        <v>1210</v>
      </c>
      <c r="C1923" s="7"/>
      <c r="D1923" s="11">
        <v>0</v>
      </c>
      <c r="E1923" s="7"/>
      <c r="F1923" s="11">
        <v>0</v>
      </c>
      <c r="G1923" s="7"/>
      <c r="H1923" s="7"/>
      <c r="I1923" s="7"/>
      <c r="J1923" s="7"/>
      <c r="K1923" s="7"/>
      <c r="L1923" s="7"/>
      <c r="M1923" s="11">
        <v>0</v>
      </c>
      <c r="N1923" s="7"/>
      <c r="O1923" s="7"/>
      <c r="P1923" s="7"/>
      <c r="Q1923" s="11">
        <v>0</v>
      </c>
      <c r="R1923" s="11">
        <v>0</v>
      </c>
      <c r="S1923" s="7"/>
      <c r="T1923" s="11">
        <v>0</v>
      </c>
      <c r="U1923" s="10">
        <f t="shared" si="100"/>
        <v>0</v>
      </c>
      <c r="V1923" s="7"/>
      <c r="W1923" s="7"/>
      <c r="X1923" s="10">
        <f t="shared" si="101"/>
        <v>0</v>
      </c>
      <c r="Y1923" s="10">
        <f t="shared" si="102"/>
        <v>0</v>
      </c>
    </row>
    <row r="1924" spans="1:25" x14ac:dyDescent="0.35">
      <c r="A1924" s="2" t="s">
        <v>350</v>
      </c>
      <c r="B1924" s="2" t="s">
        <v>1211</v>
      </c>
      <c r="C1924" s="7"/>
      <c r="D1924" s="11">
        <v>0</v>
      </c>
      <c r="E1924" s="7"/>
      <c r="F1924" s="9">
        <v>14000000</v>
      </c>
      <c r="G1924" s="7"/>
      <c r="H1924" s="7"/>
      <c r="I1924" s="7"/>
      <c r="J1924" s="7"/>
      <c r="K1924" s="9">
        <v>50887</v>
      </c>
      <c r="L1924" s="7"/>
      <c r="M1924" s="11">
        <v>0</v>
      </c>
      <c r="N1924" s="9">
        <v>3100000</v>
      </c>
      <c r="O1924" s="9">
        <v>-826000</v>
      </c>
      <c r="P1924" s="9">
        <v>-2112235</v>
      </c>
      <c r="Q1924" s="9">
        <v>-1449546</v>
      </c>
      <c r="R1924" s="9">
        <v>-2301620</v>
      </c>
      <c r="S1924" s="7"/>
      <c r="T1924" s="9">
        <v>600000</v>
      </c>
      <c r="U1924" s="10">
        <f t="shared" si="100"/>
        <v>11061486</v>
      </c>
      <c r="V1924" s="7"/>
      <c r="W1924" s="7"/>
      <c r="X1924" s="10">
        <f t="shared" si="101"/>
        <v>0</v>
      </c>
      <c r="Y1924" s="10">
        <f t="shared" si="102"/>
        <v>11061486</v>
      </c>
    </row>
    <row r="1925" spans="1:25" x14ac:dyDescent="0.35">
      <c r="A1925" s="2" t="s">
        <v>351</v>
      </c>
      <c r="B1925" s="2" t="s">
        <v>1212</v>
      </c>
      <c r="C1925" s="7"/>
      <c r="D1925" s="9">
        <v>-135197</v>
      </c>
      <c r="E1925" s="7"/>
      <c r="F1925" s="9">
        <v>-2000000</v>
      </c>
      <c r="G1925" s="9">
        <v>-7223743</v>
      </c>
      <c r="H1925" s="7"/>
      <c r="I1925" s="7"/>
      <c r="J1925" s="7"/>
      <c r="K1925" s="9">
        <v>23749484</v>
      </c>
      <c r="L1925" s="9">
        <v>639000</v>
      </c>
      <c r="M1925" s="9">
        <v>-11000000</v>
      </c>
      <c r="N1925" s="9">
        <v>-3403500</v>
      </c>
      <c r="O1925" s="9">
        <v>-4396000</v>
      </c>
      <c r="P1925" s="9">
        <v>-371451</v>
      </c>
      <c r="Q1925" s="9">
        <v>-124561007</v>
      </c>
      <c r="R1925" s="11">
        <v>0</v>
      </c>
      <c r="S1925" s="9">
        <v>2293623</v>
      </c>
      <c r="T1925" s="9">
        <v>2990000</v>
      </c>
      <c r="U1925" s="10">
        <f t="shared" si="100"/>
        <v>-123418791</v>
      </c>
      <c r="V1925" s="7"/>
      <c r="W1925" s="7"/>
      <c r="X1925" s="10">
        <f t="shared" si="101"/>
        <v>0</v>
      </c>
      <c r="Y1925" s="10">
        <f t="shared" si="102"/>
        <v>-123418791</v>
      </c>
    </row>
    <row r="1926" spans="1:25" x14ac:dyDescent="0.35">
      <c r="A1926" s="2" t="s">
        <v>352</v>
      </c>
      <c r="B1926" s="2" t="s">
        <v>1213</v>
      </c>
      <c r="C1926" s="7"/>
      <c r="D1926" s="11">
        <v>0</v>
      </c>
      <c r="E1926" s="7"/>
      <c r="F1926" s="11">
        <v>0</v>
      </c>
      <c r="G1926" s="7"/>
      <c r="H1926" s="7"/>
      <c r="I1926" s="7"/>
      <c r="J1926" s="7"/>
      <c r="K1926" s="9">
        <v>-4860000</v>
      </c>
      <c r="L1926" s="7"/>
      <c r="M1926" s="11">
        <v>0</v>
      </c>
      <c r="N1926" s="7"/>
      <c r="O1926" s="7"/>
      <c r="P1926" s="7"/>
      <c r="Q1926" s="11">
        <v>0</v>
      </c>
      <c r="R1926" s="11">
        <v>0</v>
      </c>
      <c r="S1926" s="7"/>
      <c r="T1926" s="9">
        <v>1400000</v>
      </c>
      <c r="U1926" s="10">
        <f t="shared" si="100"/>
        <v>-3460000</v>
      </c>
      <c r="V1926" s="7"/>
      <c r="W1926" s="7"/>
      <c r="X1926" s="10">
        <f t="shared" si="101"/>
        <v>0</v>
      </c>
      <c r="Y1926" s="10">
        <f t="shared" si="102"/>
        <v>-3460000</v>
      </c>
    </row>
    <row r="1927" spans="1:25" x14ac:dyDescent="0.35">
      <c r="A1927" s="2" t="s">
        <v>353</v>
      </c>
      <c r="B1927" s="2" t="s">
        <v>1214</v>
      </c>
      <c r="C1927" s="9">
        <v>-1134000</v>
      </c>
      <c r="D1927" s="9">
        <v>-421620</v>
      </c>
      <c r="E1927" s="7"/>
      <c r="F1927" s="11">
        <v>0</v>
      </c>
      <c r="G1927" s="7"/>
      <c r="H1927" s="7"/>
      <c r="I1927" s="7"/>
      <c r="J1927" s="7"/>
      <c r="K1927" s="9">
        <v>2085</v>
      </c>
      <c r="L1927" s="7"/>
      <c r="M1927" s="11">
        <v>0</v>
      </c>
      <c r="N1927" s="7"/>
      <c r="O1927" s="7"/>
      <c r="P1927" s="7"/>
      <c r="Q1927" s="9">
        <v>-340609</v>
      </c>
      <c r="R1927" s="11">
        <v>0</v>
      </c>
      <c r="S1927" s="7"/>
      <c r="T1927" s="9">
        <v>1750000</v>
      </c>
      <c r="U1927" s="10">
        <f t="shared" si="100"/>
        <v>-144144</v>
      </c>
      <c r="V1927" s="7"/>
      <c r="W1927" s="7"/>
      <c r="X1927" s="10">
        <f t="shared" si="101"/>
        <v>0</v>
      </c>
      <c r="Y1927" s="10">
        <f t="shared" si="102"/>
        <v>-144144</v>
      </c>
    </row>
    <row r="1928" spans="1:25" x14ac:dyDescent="0.35">
      <c r="A1928" s="2" t="s">
        <v>354</v>
      </c>
      <c r="B1928" s="2" t="s">
        <v>1215</v>
      </c>
      <c r="C1928" s="7"/>
      <c r="D1928" s="11">
        <v>0</v>
      </c>
      <c r="E1928" s="7"/>
      <c r="F1928" s="11">
        <v>0</v>
      </c>
      <c r="G1928" s="7"/>
      <c r="H1928" s="7"/>
      <c r="I1928" s="7"/>
      <c r="J1928" s="7"/>
      <c r="K1928" s="11">
        <v>0</v>
      </c>
      <c r="L1928" s="7"/>
      <c r="M1928" s="11">
        <v>0</v>
      </c>
      <c r="N1928" s="7"/>
      <c r="O1928" s="7"/>
      <c r="P1928" s="7"/>
      <c r="Q1928" s="11">
        <v>0</v>
      </c>
      <c r="R1928" s="11">
        <v>0</v>
      </c>
      <c r="S1928" s="7"/>
      <c r="T1928" s="11">
        <v>0</v>
      </c>
      <c r="U1928" s="10">
        <f t="shared" si="100"/>
        <v>0</v>
      </c>
      <c r="V1928" s="7"/>
      <c r="W1928" s="7"/>
      <c r="X1928" s="10">
        <f t="shared" si="101"/>
        <v>0</v>
      </c>
      <c r="Y1928" s="10">
        <f t="shared" si="102"/>
        <v>0</v>
      </c>
    </row>
    <row r="1929" spans="1:25" ht="16" x14ac:dyDescent="0.35">
      <c r="A1929" s="2" t="s">
        <v>601</v>
      </c>
      <c r="B1929" s="2" t="s">
        <v>1482</v>
      </c>
      <c r="C1929" s="7"/>
      <c r="D1929" s="11">
        <v>0</v>
      </c>
      <c r="E1929" s="7"/>
      <c r="F1929" s="9">
        <v>-6325000</v>
      </c>
      <c r="G1929" s="7"/>
      <c r="H1929" s="7"/>
      <c r="I1929" s="7"/>
      <c r="J1929" s="9">
        <v>947496</v>
      </c>
      <c r="K1929" s="7"/>
      <c r="L1929" s="7"/>
      <c r="M1929" s="11">
        <v>0</v>
      </c>
      <c r="N1929" s="7"/>
      <c r="O1929" s="9">
        <v>-4003344</v>
      </c>
      <c r="P1929" s="7"/>
      <c r="Q1929" s="9">
        <v>283158</v>
      </c>
      <c r="R1929" s="9">
        <v>-26727361</v>
      </c>
      <c r="S1929" s="9">
        <v>444364</v>
      </c>
      <c r="T1929" s="9">
        <v>-4850000</v>
      </c>
      <c r="U1929" s="10">
        <f t="shared" si="100"/>
        <v>-40230687</v>
      </c>
      <c r="V1929" s="7"/>
      <c r="W1929" s="7"/>
      <c r="X1929" s="10">
        <f t="shared" si="101"/>
        <v>0</v>
      </c>
      <c r="Y1929" s="10">
        <f t="shared" si="102"/>
        <v>-40230687</v>
      </c>
    </row>
    <row r="1930" spans="1:25" x14ac:dyDescent="0.35">
      <c r="A1930" s="2" t="s">
        <v>230</v>
      </c>
      <c r="B1930" s="2" t="s">
        <v>1078</v>
      </c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10"/>
      <c r="V1930" s="7"/>
      <c r="W1930" s="7"/>
      <c r="X1930" s="10"/>
      <c r="Y1930" s="10"/>
    </row>
    <row r="1931" spans="1:25" x14ac:dyDescent="0.35">
      <c r="A1931" s="2" t="s">
        <v>343</v>
      </c>
      <c r="B1931" s="2" t="s">
        <v>1204</v>
      </c>
      <c r="C1931" s="7"/>
      <c r="D1931" s="11">
        <v>0</v>
      </c>
      <c r="E1931" s="7"/>
      <c r="F1931" s="11">
        <v>0</v>
      </c>
      <c r="G1931" s="7"/>
      <c r="H1931" s="7"/>
      <c r="I1931" s="7"/>
      <c r="J1931" s="7"/>
      <c r="K1931" s="7"/>
      <c r="L1931" s="7"/>
      <c r="M1931" s="11">
        <v>0</v>
      </c>
      <c r="N1931" s="7"/>
      <c r="O1931" s="7"/>
      <c r="P1931" s="7"/>
      <c r="Q1931" s="9">
        <v>218283</v>
      </c>
      <c r="R1931" s="11">
        <v>0</v>
      </c>
      <c r="S1931" s="7"/>
      <c r="T1931" s="11">
        <v>0</v>
      </c>
      <c r="U1931" s="10">
        <f t="shared" si="100"/>
        <v>218283</v>
      </c>
      <c r="V1931" s="7"/>
      <c r="W1931" s="7"/>
      <c r="X1931" s="10">
        <f t="shared" si="101"/>
        <v>0</v>
      </c>
      <c r="Y1931" s="10">
        <f t="shared" si="102"/>
        <v>218283</v>
      </c>
    </row>
    <row r="1932" spans="1:25" x14ac:dyDescent="0.35">
      <c r="A1932" s="2" t="s">
        <v>344</v>
      </c>
      <c r="B1932" s="2" t="s">
        <v>1205</v>
      </c>
      <c r="C1932" s="7"/>
      <c r="D1932" s="11">
        <v>0</v>
      </c>
      <c r="E1932" s="7"/>
      <c r="F1932" s="9">
        <v>-962000</v>
      </c>
      <c r="G1932" s="7"/>
      <c r="H1932" s="7"/>
      <c r="I1932" s="7"/>
      <c r="J1932" s="9">
        <v>106653</v>
      </c>
      <c r="K1932" s="7"/>
      <c r="L1932" s="7"/>
      <c r="M1932" s="11">
        <v>0</v>
      </c>
      <c r="N1932" s="7"/>
      <c r="O1932" s="9">
        <v>35468</v>
      </c>
      <c r="P1932" s="7"/>
      <c r="Q1932" s="11">
        <v>0</v>
      </c>
      <c r="R1932" s="9">
        <v>-3588188</v>
      </c>
      <c r="S1932" s="9">
        <v>-246033</v>
      </c>
      <c r="T1932" s="9">
        <v>1300000</v>
      </c>
      <c r="U1932" s="10">
        <f t="shared" si="100"/>
        <v>-3354100</v>
      </c>
      <c r="V1932" s="7"/>
      <c r="W1932" s="7"/>
      <c r="X1932" s="10">
        <f t="shared" si="101"/>
        <v>0</v>
      </c>
      <c r="Y1932" s="10">
        <f t="shared" si="102"/>
        <v>-3354100</v>
      </c>
    </row>
    <row r="1933" spans="1:25" x14ac:dyDescent="0.35">
      <c r="A1933" s="2" t="s">
        <v>345</v>
      </c>
      <c r="B1933" s="2" t="s">
        <v>1206</v>
      </c>
      <c r="C1933" s="7"/>
      <c r="D1933" s="11">
        <v>0</v>
      </c>
      <c r="E1933" s="7"/>
      <c r="F1933" s="9">
        <v>-395000</v>
      </c>
      <c r="G1933" s="7"/>
      <c r="H1933" s="7"/>
      <c r="I1933" s="7"/>
      <c r="J1933" s="7"/>
      <c r="K1933" s="7"/>
      <c r="L1933" s="7"/>
      <c r="M1933" s="11">
        <v>0</v>
      </c>
      <c r="N1933" s="7"/>
      <c r="O1933" s="7"/>
      <c r="P1933" s="7"/>
      <c r="Q1933" s="11">
        <v>0</v>
      </c>
      <c r="R1933" s="9">
        <v>-800917</v>
      </c>
      <c r="S1933" s="7"/>
      <c r="T1933" s="11">
        <v>0</v>
      </c>
      <c r="U1933" s="10">
        <f t="shared" si="100"/>
        <v>-1195917</v>
      </c>
      <c r="V1933" s="7"/>
      <c r="W1933" s="7"/>
      <c r="X1933" s="10">
        <f t="shared" si="101"/>
        <v>0</v>
      </c>
      <c r="Y1933" s="10">
        <f t="shared" si="102"/>
        <v>-1195917</v>
      </c>
    </row>
    <row r="1934" spans="1:25" x14ac:dyDescent="0.35">
      <c r="A1934" s="2" t="s">
        <v>346</v>
      </c>
      <c r="B1934" s="2" t="s">
        <v>1207</v>
      </c>
      <c r="C1934" s="7"/>
      <c r="D1934" s="11">
        <v>0</v>
      </c>
      <c r="E1934" s="7"/>
      <c r="F1934" s="11">
        <v>0</v>
      </c>
      <c r="G1934" s="7"/>
      <c r="H1934" s="7"/>
      <c r="I1934" s="7"/>
      <c r="J1934" s="9">
        <v>72022</v>
      </c>
      <c r="K1934" s="7"/>
      <c r="L1934" s="7"/>
      <c r="M1934" s="11">
        <v>0</v>
      </c>
      <c r="N1934" s="7"/>
      <c r="O1934" s="7"/>
      <c r="P1934" s="7"/>
      <c r="Q1934" s="11">
        <v>0</v>
      </c>
      <c r="R1934" s="9">
        <v>-829279</v>
      </c>
      <c r="S1934" s="9">
        <v>66375</v>
      </c>
      <c r="T1934" s="11">
        <v>0</v>
      </c>
      <c r="U1934" s="10">
        <f t="shared" si="100"/>
        <v>-690882</v>
      </c>
      <c r="V1934" s="7"/>
      <c r="W1934" s="7"/>
      <c r="X1934" s="10">
        <f t="shared" si="101"/>
        <v>0</v>
      </c>
      <c r="Y1934" s="10">
        <f t="shared" si="102"/>
        <v>-690882</v>
      </c>
    </row>
    <row r="1935" spans="1:25" x14ac:dyDescent="0.35">
      <c r="A1935" s="2" t="s">
        <v>347</v>
      </c>
      <c r="B1935" s="2" t="s">
        <v>1208</v>
      </c>
      <c r="C1935" s="7"/>
      <c r="D1935" s="11">
        <v>0</v>
      </c>
      <c r="E1935" s="7"/>
      <c r="F1935" s="11">
        <v>0</v>
      </c>
      <c r="G1935" s="7"/>
      <c r="H1935" s="7"/>
      <c r="I1935" s="7"/>
      <c r="J1935" s="7"/>
      <c r="K1935" s="7"/>
      <c r="L1935" s="7"/>
      <c r="M1935" s="11">
        <v>0</v>
      </c>
      <c r="N1935" s="7"/>
      <c r="O1935" s="7"/>
      <c r="P1935" s="7"/>
      <c r="Q1935" s="11">
        <v>0</v>
      </c>
      <c r="R1935" s="11">
        <v>0</v>
      </c>
      <c r="S1935" s="7"/>
      <c r="T1935" s="11">
        <v>0</v>
      </c>
      <c r="U1935" s="10">
        <f t="shared" ref="U1935:U1998" si="103">SUM(C1935:T1935)</f>
        <v>0</v>
      </c>
      <c r="V1935" s="7"/>
      <c r="W1935" s="7"/>
      <c r="X1935" s="10">
        <f t="shared" si="101"/>
        <v>0</v>
      </c>
      <c r="Y1935" s="10">
        <f t="shared" si="102"/>
        <v>0</v>
      </c>
    </row>
    <row r="1936" spans="1:25" x14ac:dyDescent="0.35">
      <c r="A1936" s="2" t="s">
        <v>348</v>
      </c>
      <c r="B1936" s="2" t="s">
        <v>1209</v>
      </c>
      <c r="C1936" s="7"/>
      <c r="D1936" s="11">
        <v>0</v>
      </c>
      <c r="E1936" s="7"/>
      <c r="F1936" s="11">
        <v>0</v>
      </c>
      <c r="G1936" s="7"/>
      <c r="H1936" s="7"/>
      <c r="I1936" s="7"/>
      <c r="J1936" s="7"/>
      <c r="K1936" s="7"/>
      <c r="L1936" s="7"/>
      <c r="M1936" s="11">
        <v>0</v>
      </c>
      <c r="N1936" s="7"/>
      <c r="O1936" s="7"/>
      <c r="P1936" s="7"/>
      <c r="Q1936" s="11">
        <v>0</v>
      </c>
      <c r="R1936" s="11">
        <v>0</v>
      </c>
      <c r="S1936" s="7"/>
      <c r="T1936" s="11">
        <v>0</v>
      </c>
      <c r="U1936" s="10">
        <f t="shared" si="103"/>
        <v>0</v>
      </c>
      <c r="V1936" s="7"/>
      <c r="W1936" s="7"/>
      <c r="X1936" s="10">
        <f t="shared" ref="X1936:X1999" si="104">SUM(V1936:W1936)</f>
        <v>0</v>
      </c>
      <c r="Y1936" s="10">
        <f t="shared" ref="Y1936:Y1999" si="105">U1936+X1936</f>
        <v>0</v>
      </c>
    </row>
    <row r="1937" spans="1:25" ht="16" x14ac:dyDescent="0.35">
      <c r="A1937" s="2" t="s">
        <v>349</v>
      </c>
      <c r="B1937" s="2" t="s">
        <v>1210</v>
      </c>
      <c r="C1937" s="7"/>
      <c r="D1937" s="11">
        <v>0</v>
      </c>
      <c r="E1937" s="7"/>
      <c r="F1937" s="9">
        <v>-4968000</v>
      </c>
      <c r="G1937" s="7"/>
      <c r="H1937" s="7"/>
      <c r="I1937" s="7"/>
      <c r="J1937" s="9">
        <v>768821</v>
      </c>
      <c r="K1937" s="7"/>
      <c r="L1937" s="7"/>
      <c r="M1937" s="11">
        <v>0</v>
      </c>
      <c r="N1937" s="7"/>
      <c r="O1937" s="9">
        <v>-4038812</v>
      </c>
      <c r="P1937" s="7"/>
      <c r="Q1937" s="11">
        <v>0</v>
      </c>
      <c r="R1937" s="9">
        <v>-21508977</v>
      </c>
      <c r="S1937" s="9">
        <v>624022</v>
      </c>
      <c r="T1937" s="9">
        <v>-6150000</v>
      </c>
      <c r="U1937" s="10">
        <f t="shared" si="103"/>
        <v>-35272946</v>
      </c>
      <c r="V1937" s="7"/>
      <c r="W1937" s="7"/>
      <c r="X1937" s="10">
        <f t="shared" si="104"/>
        <v>0</v>
      </c>
      <c r="Y1937" s="10">
        <f t="shared" si="105"/>
        <v>-35272946</v>
      </c>
    </row>
    <row r="1938" spans="1:25" x14ac:dyDescent="0.35">
      <c r="A1938" s="2" t="s">
        <v>350</v>
      </c>
      <c r="B1938" s="2" t="s">
        <v>1211</v>
      </c>
      <c r="C1938" s="7"/>
      <c r="D1938" s="11">
        <v>0</v>
      </c>
      <c r="E1938" s="7"/>
      <c r="F1938" s="11">
        <v>0</v>
      </c>
      <c r="G1938" s="7"/>
      <c r="H1938" s="7"/>
      <c r="I1938" s="7"/>
      <c r="J1938" s="7"/>
      <c r="K1938" s="7"/>
      <c r="L1938" s="7"/>
      <c r="M1938" s="11">
        <v>0</v>
      </c>
      <c r="N1938" s="7"/>
      <c r="O1938" s="7"/>
      <c r="P1938" s="7"/>
      <c r="Q1938" s="9">
        <v>64875</v>
      </c>
      <c r="R1938" s="11">
        <v>0</v>
      </c>
      <c r="S1938" s="7"/>
      <c r="T1938" s="11">
        <v>0</v>
      </c>
      <c r="U1938" s="10">
        <f t="shared" si="103"/>
        <v>64875</v>
      </c>
      <c r="V1938" s="7"/>
      <c r="W1938" s="7"/>
      <c r="X1938" s="10">
        <f t="shared" si="104"/>
        <v>0</v>
      </c>
      <c r="Y1938" s="10">
        <f t="shared" si="105"/>
        <v>64875</v>
      </c>
    </row>
    <row r="1939" spans="1:25" x14ac:dyDescent="0.35">
      <c r="A1939" s="2" t="s">
        <v>351</v>
      </c>
      <c r="B1939" s="2" t="s">
        <v>1212</v>
      </c>
      <c r="C1939" s="7"/>
      <c r="D1939" s="11">
        <v>0</v>
      </c>
      <c r="E1939" s="7"/>
      <c r="F1939" s="11">
        <v>0</v>
      </c>
      <c r="G1939" s="7"/>
      <c r="H1939" s="7"/>
      <c r="I1939" s="7"/>
      <c r="J1939" s="7"/>
      <c r="K1939" s="7"/>
      <c r="L1939" s="7"/>
      <c r="M1939" s="11">
        <v>0</v>
      </c>
      <c r="N1939" s="7"/>
      <c r="O1939" s="7"/>
      <c r="P1939" s="7"/>
      <c r="Q1939" s="11">
        <v>0</v>
      </c>
      <c r="R1939" s="11">
        <v>0</v>
      </c>
      <c r="S1939" s="7"/>
      <c r="T1939" s="11">
        <v>0</v>
      </c>
      <c r="U1939" s="10">
        <f t="shared" si="103"/>
        <v>0</v>
      </c>
      <c r="V1939" s="7"/>
      <c r="W1939" s="7"/>
      <c r="X1939" s="10">
        <f t="shared" si="104"/>
        <v>0</v>
      </c>
      <c r="Y1939" s="10">
        <f t="shared" si="105"/>
        <v>0</v>
      </c>
    </row>
    <row r="1940" spans="1:25" x14ac:dyDescent="0.35">
      <c r="A1940" s="2" t="s">
        <v>352</v>
      </c>
      <c r="B1940" s="2" t="s">
        <v>1213</v>
      </c>
      <c r="C1940" s="7"/>
      <c r="D1940" s="11">
        <v>0</v>
      </c>
      <c r="E1940" s="7"/>
      <c r="F1940" s="11">
        <v>0</v>
      </c>
      <c r="G1940" s="7"/>
      <c r="H1940" s="7"/>
      <c r="I1940" s="7"/>
      <c r="J1940" s="7"/>
      <c r="K1940" s="7"/>
      <c r="L1940" s="7"/>
      <c r="M1940" s="11">
        <v>0</v>
      </c>
      <c r="N1940" s="7"/>
      <c r="O1940" s="7"/>
      <c r="P1940" s="7"/>
      <c r="Q1940" s="11">
        <v>0</v>
      </c>
      <c r="R1940" s="11">
        <v>0</v>
      </c>
      <c r="S1940" s="7"/>
      <c r="T1940" s="11">
        <v>0</v>
      </c>
      <c r="U1940" s="10">
        <f t="shared" si="103"/>
        <v>0</v>
      </c>
      <c r="V1940" s="7"/>
      <c r="W1940" s="7"/>
      <c r="X1940" s="10">
        <f t="shared" si="104"/>
        <v>0</v>
      </c>
      <c r="Y1940" s="10">
        <f t="shared" si="105"/>
        <v>0</v>
      </c>
    </row>
    <row r="1941" spans="1:25" x14ac:dyDescent="0.35">
      <c r="A1941" s="2" t="s">
        <v>353</v>
      </c>
      <c r="B1941" s="2" t="s">
        <v>1214</v>
      </c>
      <c r="C1941" s="7"/>
      <c r="D1941" s="11">
        <v>0</v>
      </c>
      <c r="E1941" s="7"/>
      <c r="F1941" s="11">
        <v>0</v>
      </c>
      <c r="G1941" s="7"/>
      <c r="H1941" s="7"/>
      <c r="I1941" s="7"/>
      <c r="J1941" s="7"/>
      <c r="K1941" s="7"/>
      <c r="L1941" s="7"/>
      <c r="M1941" s="11">
        <v>0</v>
      </c>
      <c r="N1941" s="7"/>
      <c r="O1941" s="7"/>
      <c r="P1941" s="7"/>
      <c r="Q1941" s="11">
        <v>0</v>
      </c>
      <c r="R1941" s="11">
        <v>0</v>
      </c>
      <c r="S1941" s="7"/>
      <c r="T1941" s="11">
        <v>0</v>
      </c>
      <c r="U1941" s="10">
        <f t="shared" si="103"/>
        <v>0</v>
      </c>
      <c r="V1941" s="7"/>
      <c r="W1941" s="7"/>
      <c r="X1941" s="10">
        <f t="shared" si="104"/>
        <v>0</v>
      </c>
      <c r="Y1941" s="10">
        <f t="shared" si="105"/>
        <v>0</v>
      </c>
    </row>
    <row r="1942" spans="1:25" x14ac:dyDescent="0.35">
      <c r="A1942" s="2" t="s">
        <v>354</v>
      </c>
      <c r="B1942" s="2" t="s">
        <v>1215</v>
      </c>
      <c r="C1942" s="7"/>
      <c r="D1942" s="11">
        <v>0</v>
      </c>
      <c r="E1942" s="7"/>
      <c r="F1942" s="11">
        <v>0</v>
      </c>
      <c r="G1942" s="7"/>
      <c r="H1942" s="7"/>
      <c r="I1942" s="7"/>
      <c r="J1942" s="7"/>
      <c r="K1942" s="7"/>
      <c r="L1942" s="7"/>
      <c r="M1942" s="11">
        <v>0</v>
      </c>
      <c r="N1942" s="7"/>
      <c r="O1942" s="7"/>
      <c r="P1942" s="7"/>
      <c r="Q1942" s="11">
        <v>0</v>
      </c>
      <c r="R1942" s="11">
        <v>0</v>
      </c>
      <c r="S1942" s="7"/>
      <c r="T1942" s="11">
        <v>0</v>
      </c>
      <c r="U1942" s="10">
        <f t="shared" si="103"/>
        <v>0</v>
      </c>
      <c r="V1942" s="7"/>
      <c r="W1942" s="7"/>
      <c r="X1942" s="10">
        <f t="shared" si="104"/>
        <v>0</v>
      </c>
      <c r="Y1942" s="10">
        <f t="shared" si="105"/>
        <v>0</v>
      </c>
    </row>
    <row r="1943" spans="1:25" x14ac:dyDescent="0.35">
      <c r="A1943" s="2" t="s">
        <v>789</v>
      </c>
      <c r="B1943" s="2" t="s">
        <v>1083</v>
      </c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10">
        <f t="shared" si="103"/>
        <v>0</v>
      </c>
      <c r="V1943" s="7"/>
      <c r="W1943" s="7"/>
      <c r="X1943" s="10">
        <f t="shared" si="104"/>
        <v>0</v>
      </c>
      <c r="Y1943" s="10">
        <f t="shared" si="105"/>
        <v>0</v>
      </c>
    </row>
    <row r="1944" spans="1:25" x14ac:dyDescent="0.35">
      <c r="A1944" s="2" t="s">
        <v>791</v>
      </c>
      <c r="B1944" s="2" t="s">
        <v>1085</v>
      </c>
      <c r="C1944" s="7"/>
      <c r="D1944" s="7"/>
      <c r="E1944" s="7"/>
      <c r="F1944" s="11">
        <v>0</v>
      </c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11">
        <v>0</v>
      </c>
      <c r="U1944" s="10">
        <f t="shared" si="103"/>
        <v>0</v>
      </c>
      <c r="V1944" s="7"/>
      <c r="W1944" s="7"/>
      <c r="X1944" s="10">
        <f t="shared" si="104"/>
        <v>0</v>
      </c>
      <c r="Y1944" s="10">
        <f t="shared" si="105"/>
        <v>0</v>
      </c>
    </row>
    <row r="1945" spans="1:25" x14ac:dyDescent="0.35">
      <c r="A1945" s="2" t="s">
        <v>805</v>
      </c>
      <c r="B1945" s="2" t="s">
        <v>1220</v>
      </c>
      <c r="C1945" s="7"/>
      <c r="D1945" s="7"/>
      <c r="E1945" s="7"/>
      <c r="F1945" s="11">
        <v>0</v>
      </c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11">
        <v>0</v>
      </c>
      <c r="U1945" s="10">
        <f t="shared" si="103"/>
        <v>0</v>
      </c>
      <c r="V1945" s="7"/>
      <c r="W1945" s="7"/>
      <c r="X1945" s="10">
        <f t="shared" si="104"/>
        <v>0</v>
      </c>
      <c r="Y1945" s="10">
        <f t="shared" si="105"/>
        <v>0</v>
      </c>
    </row>
    <row r="1946" spans="1:25" ht="16" x14ac:dyDescent="0.35">
      <c r="A1946" s="2" t="s">
        <v>602</v>
      </c>
      <c r="B1946" s="2" t="s">
        <v>1483</v>
      </c>
      <c r="C1946" s="9">
        <v>-307400</v>
      </c>
      <c r="D1946" s="9">
        <v>-4336639</v>
      </c>
      <c r="E1946" s="9">
        <v>-4856658</v>
      </c>
      <c r="F1946" s="11">
        <v>0</v>
      </c>
      <c r="G1946" s="11">
        <v>0</v>
      </c>
      <c r="H1946" s="9">
        <v>-9032</v>
      </c>
      <c r="I1946" s="7"/>
      <c r="J1946" s="9">
        <v>-1437733</v>
      </c>
      <c r="K1946" s="9">
        <v>19316259</v>
      </c>
      <c r="L1946" s="9">
        <v>273000</v>
      </c>
      <c r="M1946" s="11">
        <v>0</v>
      </c>
      <c r="N1946" s="9">
        <v>-9492300</v>
      </c>
      <c r="O1946" s="9">
        <v>3862455</v>
      </c>
      <c r="P1946" s="9">
        <v>1384124</v>
      </c>
      <c r="Q1946" s="9">
        <v>86188230</v>
      </c>
      <c r="R1946" s="9">
        <v>1052940</v>
      </c>
      <c r="S1946" s="9">
        <v>-6638602</v>
      </c>
      <c r="T1946" s="9">
        <v>-4832370</v>
      </c>
      <c r="U1946" s="10">
        <f t="shared" si="103"/>
        <v>80166274</v>
      </c>
      <c r="V1946" s="7"/>
      <c r="W1946" s="7"/>
      <c r="X1946" s="10">
        <f t="shared" si="104"/>
        <v>0</v>
      </c>
      <c r="Y1946" s="10">
        <f t="shared" si="105"/>
        <v>80166274</v>
      </c>
    </row>
    <row r="1947" spans="1:25" x14ac:dyDescent="0.35">
      <c r="A1947" s="2" t="s">
        <v>230</v>
      </c>
      <c r="B1947" s="2" t="s">
        <v>1078</v>
      </c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10"/>
      <c r="V1947" s="7"/>
      <c r="W1947" s="7"/>
      <c r="X1947" s="10"/>
      <c r="Y1947" s="10"/>
    </row>
    <row r="1948" spans="1:25" x14ac:dyDescent="0.35">
      <c r="A1948" s="2" t="s">
        <v>343</v>
      </c>
      <c r="B1948" s="2" t="s">
        <v>1204</v>
      </c>
      <c r="C1948" s="7"/>
      <c r="D1948" s="11">
        <v>0</v>
      </c>
      <c r="E1948" s="7"/>
      <c r="F1948" s="11">
        <v>0</v>
      </c>
      <c r="G1948" s="7"/>
      <c r="H1948" s="7"/>
      <c r="I1948" s="7"/>
      <c r="J1948" s="7"/>
      <c r="K1948" s="7"/>
      <c r="L1948" s="7"/>
      <c r="M1948" s="11">
        <v>0</v>
      </c>
      <c r="N1948" s="7"/>
      <c r="O1948" s="7"/>
      <c r="P1948" s="7"/>
      <c r="Q1948" s="11">
        <v>0</v>
      </c>
      <c r="R1948" s="11">
        <v>0</v>
      </c>
      <c r="S1948" s="7"/>
      <c r="T1948" s="9">
        <v>13222</v>
      </c>
      <c r="U1948" s="10">
        <f t="shared" si="103"/>
        <v>13222</v>
      </c>
      <c r="V1948" s="7"/>
      <c r="W1948" s="7"/>
      <c r="X1948" s="10">
        <f t="shared" si="104"/>
        <v>0</v>
      </c>
      <c r="Y1948" s="10">
        <f t="shared" si="105"/>
        <v>13222</v>
      </c>
    </row>
    <row r="1949" spans="1:25" x14ac:dyDescent="0.35">
      <c r="A1949" s="2" t="s">
        <v>344</v>
      </c>
      <c r="B1949" s="2" t="s">
        <v>1205</v>
      </c>
      <c r="C1949" s="9">
        <v>-193000</v>
      </c>
      <c r="D1949" s="11">
        <v>0</v>
      </c>
      <c r="E1949" s="7"/>
      <c r="F1949" s="11">
        <v>0</v>
      </c>
      <c r="G1949" s="7"/>
      <c r="H1949" s="7"/>
      <c r="I1949" s="7"/>
      <c r="J1949" s="9">
        <v>-20316</v>
      </c>
      <c r="K1949" s="7"/>
      <c r="L1949" s="7"/>
      <c r="M1949" s="11">
        <v>0</v>
      </c>
      <c r="N1949" s="7"/>
      <c r="O1949" s="9">
        <v>-292734</v>
      </c>
      <c r="P1949" s="7"/>
      <c r="Q1949" s="11">
        <v>0</v>
      </c>
      <c r="R1949" s="9">
        <v>-194027</v>
      </c>
      <c r="S1949" s="7"/>
      <c r="T1949" s="9">
        <v>-396192</v>
      </c>
      <c r="U1949" s="10">
        <f t="shared" si="103"/>
        <v>-1096269</v>
      </c>
      <c r="V1949" s="7"/>
      <c r="W1949" s="7"/>
      <c r="X1949" s="10">
        <f t="shared" si="104"/>
        <v>0</v>
      </c>
      <c r="Y1949" s="10">
        <f t="shared" si="105"/>
        <v>-1096269</v>
      </c>
    </row>
    <row r="1950" spans="1:25" x14ac:dyDescent="0.35">
      <c r="A1950" s="2" t="s">
        <v>345</v>
      </c>
      <c r="B1950" s="2" t="s">
        <v>1206</v>
      </c>
      <c r="C1950" s="7"/>
      <c r="D1950" s="11">
        <v>0</v>
      </c>
      <c r="E1950" s="7"/>
      <c r="F1950" s="11">
        <v>0</v>
      </c>
      <c r="G1950" s="7"/>
      <c r="H1950" s="7"/>
      <c r="I1950" s="7"/>
      <c r="J1950" s="7"/>
      <c r="K1950" s="7"/>
      <c r="L1950" s="7"/>
      <c r="M1950" s="11">
        <v>0</v>
      </c>
      <c r="N1950" s="7"/>
      <c r="O1950" s="7"/>
      <c r="P1950" s="7"/>
      <c r="Q1950" s="11">
        <v>0</v>
      </c>
      <c r="R1950" s="9">
        <v>27124</v>
      </c>
      <c r="S1950" s="7"/>
      <c r="T1950" s="11">
        <v>0</v>
      </c>
      <c r="U1950" s="10">
        <f t="shared" si="103"/>
        <v>27124</v>
      </c>
      <c r="V1950" s="7"/>
      <c r="W1950" s="7"/>
      <c r="X1950" s="10">
        <f t="shared" si="104"/>
        <v>0</v>
      </c>
      <c r="Y1950" s="10">
        <f t="shared" si="105"/>
        <v>27124</v>
      </c>
    </row>
    <row r="1951" spans="1:25" x14ac:dyDescent="0.35">
      <c r="A1951" s="2" t="s">
        <v>346</v>
      </c>
      <c r="B1951" s="2" t="s">
        <v>1207</v>
      </c>
      <c r="C1951" s="7"/>
      <c r="D1951" s="11">
        <v>0</v>
      </c>
      <c r="E1951" s="7"/>
      <c r="F1951" s="11">
        <v>0</v>
      </c>
      <c r="G1951" s="7"/>
      <c r="H1951" s="7"/>
      <c r="I1951" s="7"/>
      <c r="J1951" s="7"/>
      <c r="K1951" s="7"/>
      <c r="L1951" s="7"/>
      <c r="M1951" s="11">
        <v>0</v>
      </c>
      <c r="N1951" s="7"/>
      <c r="O1951" s="7"/>
      <c r="P1951" s="7"/>
      <c r="Q1951" s="11">
        <v>0</v>
      </c>
      <c r="R1951" s="11">
        <v>0</v>
      </c>
      <c r="S1951" s="7"/>
      <c r="T1951" s="9">
        <v>17464</v>
      </c>
      <c r="U1951" s="10">
        <f t="shared" si="103"/>
        <v>17464</v>
      </c>
      <c r="V1951" s="7"/>
      <c r="W1951" s="7"/>
      <c r="X1951" s="10">
        <f t="shared" si="104"/>
        <v>0</v>
      </c>
      <c r="Y1951" s="10">
        <f t="shared" si="105"/>
        <v>17464</v>
      </c>
    </row>
    <row r="1952" spans="1:25" x14ac:dyDescent="0.35">
      <c r="A1952" s="2" t="s">
        <v>347</v>
      </c>
      <c r="B1952" s="2" t="s">
        <v>1208</v>
      </c>
      <c r="C1952" s="7"/>
      <c r="D1952" s="11">
        <v>0</v>
      </c>
      <c r="E1952" s="7"/>
      <c r="F1952" s="11">
        <v>0</v>
      </c>
      <c r="G1952" s="7"/>
      <c r="H1952" s="7"/>
      <c r="I1952" s="7"/>
      <c r="J1952" s="7"/>
      <c r="K1952" s="7"/>
      <c r="L1952" s="7"/>
      <c r="M1952" s="11">
        <v>0</v>
      </c>
      <c r="N1952" s="7"/>
      <c r="O1952" s="7"/>
      <c r="P1952" s="7"/>
      <c r="Q1952" s="11">
        <v>0</v>
      </c>
      <c r="R1952" s="11">
        <v>0</v>
      </c>
      <c r="S1952" s="7"/>
      <c r="T1952" s="11">
        <v>0</v>
      </c>
      <c r="U1952" s="10">
        <f t="shared" si="103"/>
        <v>0</v>
      </c>
      <c r="V1952" s="7"/>
      <c r="W1952" s="7"/>
      <c r="X1952" s="10">
        <f t="shared" si="104"/>
        <v>0</v>
      </c>
      <c r="Y1952" s="10">
        <f t="shared" si="105"/>
        <v>0</v>
      </c>
    </row>
    <row r="1953" spans="1:25" x14ac:dyDescent="0.35">
      <c r="A1953" s="2" t="s">
        <v>348</v>
      </c>
      <c r="B1953" s="2" t="s">
        <v>1209</v>
      </c>
      <c r="C1953" s="7"/>
      <c r="D1953" s="11">
        <v>0</v>
      </c>
      <c r="E1953" s="7"/>
      <c r="F1953" s="11">
        <v>0</v>
      </c>
      <c r="G1953" s="7"/>
      <c r="H1953" s="7"/>
      <c r="I1953" s="7"/>
      <c r="J1953" s="7"/>
      <c r="K1953" s="7"/>
      <c r="L1953" s="7"/>
      <c r="M1953" s="11">
        <v>0</v>
      </c>
      <c r="N1953" s="7"/>
      <c r="O1953" s="7"/>
      <c r="P1953" s="7"/>
      <c r="Q1953" s="11">
        <v>0</v>
      </c>
      <c r="R1953" s="11">
        <v>0</v>
      </c>
      <c r="S1953" s="7"/>
      <c r="T1953" s="9">
        <v>1423</v>
      </c>
      <c r="U1953" s="10">
        <f t="shared" si="103"/>
        <v>1423</v>
      </c>
      <c r="V1953" s="7"/>
      <c r="W1953" s="7"/>
      <c r="X1953" s="10">
        <f t="shared" si="104"/>
        <v>0</v>
      </c>
      <c r="Y1953" s="10">
        <f t="shared" si="105"/>
        <v>1423</v>
      </c>
    </row>
    <row r="1954" spans="1:25" ht="16" x14ac:dyDescent="0.35">
      <c r="A1954" s="2" t="s">
        <v>349</v>
      </c>
      <c r="B1954" s="2" t="s">
        <v>1210</v>
      </c>
      <c r="C1954" s="9">
        <v>-114400</v>
      </c>
      <c r="D1954" s="11">
        <v>0</v>
      </c>
      <c r="E1954" s="7"/>
      <c r="F1954" s="11">
        <v>0</v>
      </c>
      <c r="G1954" s="7"/>
      <c r="H1954" s="7"/>
      <c r="I1954" s="7"/>
      <c r="J1954" s="9">
        <v>115583</v>
      </c>
      <c r="K1954" s="7"/>
      <c r="L1954" s="7"/>
      <c r="M1954" s="11">
        <v>0</v>
      </c>
      <c r="N1954" s="7"/>
      <c r="O1954" s="9">
        <v>-1293711</v>
      </c>
      <c r="P1954" s="7"/>
      <c r="Q1954" s="11">
        <v>0</v>
      </c>
      <c r="R1954" s="9">
        <v>1219843</v>
      </c>
      <c r="S1954" s="7"/>
      <c r="T1954" s="9">
        <v>-2126164</v>
      </c>
      <c r="U1954" s="10">
        <f t="shared" si="103"/>
        <v>-2198849</v>
      </c>
      <c r="V1954" s="7"/>
      <c r="W1954" s="7"/>
      <c r="X1954" s="10">
        <f t="shared" si="104"/>
        <v>0</v>
      </c>
      <c r="Y1954" s="10">
        <f t="shared" si="105"/>
        <v>-2198849</v>
      </c>
    </row>
    <row r="1955" spans="1:25" x14ac:dyDescent="0.35">
      <c r="A1955" s="2" t="s">
        <v>350</v>
      </c>
      <c r="B1955" s="2" t="s">
        <v>1211</v>
      </c>
      <c r="C1955" s="7"/>
      <c r="D1955" s="9">
        <v>1674381</v>
      </c>
      <c r="E1955" s="9">
        <v>-4856658</v>
      </c>
      <c r="F1955" s="11">
        <v>0</v>
      </c>
      <c r="G1955" s="7"/>
      <c r="H1955" s="7"/>
      <c r="I1955" s="7"/>
      <c r="J1955" s="9">
        <v>-1533000</v>
      </c>
      <c r="K1955" s="9">
        <v>389693</v>
      </c>
      <c r="L1955" s="9">
        <v>60000</v>
      </c>
      <c r="M1955" s="11">
        <v>0</v>
      </c>
      <c r="N1955" s="9">
        <v>-9488000</v>
      </c>
      <c r="O1955" s="9">
        <v>1772000</v>
      </c>
      <c r="P1955" s="9">
        <v>484443</v>
      </c>
      <c r="Q1955" s="9">
        <v>-619779</v>
      </c>
      <c r="R1955" s="11">
        <v>0</v>
      </c>
      <c r="S1955" s="9">
        <v>901953</v>
      </c>
      <c r="T1955" s="9">
        <v>-297759</v>
      </c>
      <c r="U1955" s="10">
        <f t="shared" si="103"/>
        <v>-11512726</v>
      </c>
      <c r="V1955" s="7"/>
      <c r="W1955" s="7"/>
      <c r="X1955" s="10">
        <f t="shared" si="104"/>
        <v>0</v>
      </c>
      <c r="Y1955" s="10">
        <f t="shared" si="105"/>
        <v>-11512726</v>
      </c>
    </row>
    <row r="1956" spans="1:25" x14ac:dyDescent="0.35">
      <c r="A1956" s="2" t="s">
        <v>351</v>
      </c>
      <c r="B1956" s="2" t="s">
        <v>1212</v>
      </c>
      <c r="C1956" s="7"/>
      <c r="D1956" s="9">
        <v>-6011020</v>
      </c>
      <c r="E1956" s="7"/>
      <c r="F1956" s="11">
        <v>0</v>
      </c>
      <c r="G1956" s="11">
        <v>0</v>
      </c>
      <c r="H1956" s="7"/>
      <c r="I1956" s="7"/>
      <c r="J1956" s="7"/>
      <c r="K1956" s="9">
        <v>18611663</v>
      </c>
      <c r="L1956" s="9">
        <v>156000</v>
      </c>
      <c r="M1956" s="11">
        <v>0</v>
      </c>
      <c r="N1956" s="9">
        <v>-4300</v>
      </c>
      <c r="O1956" s="9">
        <v>3676900</v>
      </c>
      <c r="P1956" s="9">
        <v>899681</v>
      </c>
      <c r="Q1956" s="9">
        <v>86808009</v>
      </c>
      <c r="R1956" s="11">
        <v>0</v>
      </c>
      <c r="S1956" s="9">
        <v>-7540555</v>
      </c>
      <c r="T1956" s="9">
        <v>303814</v>
      </c>
      <c r="U1956" s="10">
        <f t="shared" si="103"/>
        <v>96900192</v>
      </c>
      <c r="V1956" s="7"/>
      <c r="W1956" s="7"/>
      <c r="X1956" s="10">
        <f t="shared" si="104"/>
        <v>0</v>
      </c>
      <c r="Y1956" s="10">
        <f t="shared" si="105"/>
        <v>96900192</v>
      </c>
    </row>
    <row r="1957" spans="1:25" x14ac:dyDescent="0.35">
      <c r="A1957" s="2" t="s">
        <v>352</v>
      </c>
      <c r="B1957" s="2" t="s">
        <v>1213</v>
      </c>
      <c r="C1957" s="7"/>
      <c r="D1957" s="11">
        <v>0</v>
      </c>
      <c r="E1957" s="7"/>
      <c r="F1957" s="11">
        <v>0</v>
      </c>
      <c r="G1957" s="7"/>
      <c r="H1957" s="7"/>
      <c r="I1957" s="7"/>
      <c r="J1957" s="7"/>
      <c r="K1957" s="11">
        <v>0</v>
      </c>
      <c r="L1957" s="7"/>
      <c r="M1957" s="11">
        <v>0</v>
      </c>
      <c r="N1957" s="7"/>
      <c r="O1957" s="7"/>
      <c r="P1957" s="7"/>
      <c r="Q1957" s="11">
        <v>0</v>
      </c>
      <c r="R1957" s="11">
        <v>0</v>
      </c>
      <c r="S1957" s="7"/>
      <c r="T1957" s="9">
        <v>-884894</v>
      </c>
      <c r="U1957" s="10">
        <f t="shared" si="103"/>
        <v>-884894</v>
      </c>
      <c r="V1957" s="7"/>
      <c r="W1957" s="7"/>
      <c r="X1957" s="10">
        <f t="shared" si="104"/>
        <v>0</v>
      </c>
      <c r="Y1957" s="10">
        <f t="shared" si="105"/>
        <v>-884894</v>
      </c>
    </row>
    <row r="1958" spans="1:25" x14ac:dyDescent="0.35">
      <c r="A1958" s="2" t="s">
        <v>353</v>
      </c>
      <c r="B1958" s="2" t="s">
        <v>1214</v>
      </c>
      <c r="C1958" s="7"/>
      <c r="D1958" s="11">
        <v>0</v>
      </c>
      <c r="E1958" s="7"/>
      <c r="F1958" s="11">
        <v>0</v>
      </c>
      <c r="G1958" s="7"/>
      <c r="H1958" s="9">
        <v>3466</v>
      </c>
      <c r="I1958" s="7"/>
      <c r="J1958" s="7"/>
      <c r="K1958" s="9">
        <v>314903</v>
      </c>
      <c r="L1958" s="7"/>
      <c r="M1958" s="11">
        <v>0</v>
      </c>
      <c r="N1958" s="7"/>
      <c r="O1958" s="7"/>
      <c r="P1958" s="7"/>
      <c r="Q1958" s="11">
        <v>0</v>
      </c>
      <c r="R1958" s="11">
        <v>0</v>
      </c>
      <c r="S1958" s="7"/>
      <c r="T1958" s="9">
        <v>-1693915</v>
      </c>
      <c r="U1958" s="10">
        <f t="shared" si="103"/>
        <v>-1375546</v>
      </c>
      <c r="V1958" s="7"/>
      <c r="W1958" s="7"/>
      <c r="X1958" s="10">
        <f t="shared" si="104"/>
        <v>0</v>
      </c>
      <c r="Y1958" s="10">
        <f t="shared" si="105"/>
        <v>-1375546</v>
      </c>
    </row>
    <row r="1959" spans="1:25" x14ac:dyDescent="0.35">
      <c r="A1959" s="2" t="s">
        <v>354</v>
      </c>
      <c r="B1959" s="2" t="s">
        <v>1215</v>
      </c>
      <c r="C1959" s="7"/>
      <c r="D1959" s="11">
        <v>0</v>
      </c>
      <c r="E1959" s="7"/>
      <c r="F1959" s="11">
        <v>0</v>
      </c>
      <c r="G1959" s="7"/>
      <c r="H1959" s="9">
        <v>-12498</v>
      </c>
      <c r="I1959" s="7"/>
      <c r="J1959" s="7"/>
      <c r="K1959" s="11">
        <v>0</v>
      </c>
      <c r="L1959" s="9">
        <v>57000</v>
      </c>
      <c r="M1959" s="11">
        <v>0</v>
      </c>
      <c r="N1959" s="7"/>
      <c r="O1959" s="7"/>
      <c r="P1959" s="7"/>
      <c r="Q1959" s="11">
        <v>0</v>
      </c>
      <c r="R1959" s="11">
        <v>0</v>
      </c>
      <c r="S1959" s="7"/>
      <c r="T1959" s="9">
        <v>227190</v>
      </c>
      <c r="U1959" s="10">
        <f t="shared" si="103"/>
        <v>271692</v>
      </c>
      <c r="V1959" s="7"/>
      <c r="W1959" s="7"/>
      <c r="X1959" s="10">
        <f t="shared" si="104"/>
        <v>0</v>
      </c>
      <c r="Y1959" s="10">
        <f t="shared" si="105"/>
        <v>271692</v>
      </c>
    </row>
    <row r="1960" spans="1:25" x14ac:dyDescent="0.35">
      <c r="A1960" s="2" t="s">
        <v>787</v>
      </c>
      <c r="B1960" s="2" t="s">
        <v>1081</v>
      </c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10">
        <f t="shared" si="103"/>
        <v>0</v>
      </c>
      <c r="V1960" s="7"/>
      <c r="W1960" s="7"/>
      <c r="X1960" s="10">
        <f t="shared" si="104"/>
        <v>0</v>
      </c>
      <c r="Y1960" s="10">
        <f t="shared" si="105"/>
        <v>0</v>
      </c>
    </row>
    <row r="1961" spans="1:25" ht="16" x14ac:dyDescent="0.35">
      <c r="A1961" s="2" t="s">
        <v>801</v>
      </c>
      <c r="B1961" s="2" t="s">
        <v>1216</v>
      </c>
      <c r="C1961" s="7"/>
      <c r="D1961" s="7"/>
      <c r="E1961" s="7"/>
      <c r="F1961" s="11">
        <v>0</v>
      </c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10">
        <f t="shared" si="103"/>
        <v>0</v>
      </c>
      <c r="V1961" s="7"/>
      <c r="W1961" s="7"/>
      <c r="X1961" s="10">
        <f t="shared" si="104"/>
        <v>0</v>
      </c>
      <c r="Y1961" s="10">
        <f t="shared" si="105"/>
        <v>0</v>
      </c>
    </row>
    <row r="1962" spans="1:25" x14ac:dyDescent="0.35">
      <c r="A1962" s="2" t="s">
        <v>802</v>
      </c>
      <c r="B1962" s="2" t="s">
        <v>1217</v>
      </c>
      <c r="C1962" s="7"/>
      <c r="D1962" s="7"/>
      <c r="E1962" s="7"/>
      <c r="F1962" s="11">
        <v>0</v>
      </c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9">
        <v>696</v>
      </c>
      <c r="U1962" s="10">
        <f t="shared" si="103"/>
        <v>696</v>
      </c>
      <c r="V1962" s="7"/>
      <c r="W1962" s="7"/>
      <c r="X1962" s="10">
        <f t="shared" si="104"/>
        <v>0</v>
      </c>
      <c r="Y1962" s="10">
        <f t="shared" si="105"/>
        <v>696</v>
      </c>
    </row>
    <row r="1963" spans="1:25" x14ac:dyDescent="0.35">
      <c r="A1963" s="2" t="s">
        <v>803</v>
      </c>
      <c r="B1963" s="2" t="s">
        <v>1218</v>
      </c>
      <c r="C1963" s="7"/>
      <c r="D1963" s="7"/>
      <c r="E1963" s="7"/>
      <c r="F1963" s="11">
        <v>0</v>
      </c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11">
        <v>0</v>
      </c>
      <c r="U1963" s="10">
        <f t="shared" si="103"/>
        <v>0</v>
      </c>
      <c r="V1963" s="7"/>
      <c r="W1963" s="7"/>
      <c r="X1963" s="10">
        <f t="shared" si="104"/>
        <v>0</v>
      </c>
      <c r="Y1963" s="10">
        <f t="shared" si="105"/>
        <v>0</v>
      </c>
    </row>
    <row r="1964" spans="1:25" x14ac:dyDescent="0.35">
      <c r="A1964" s="2" t="s">
        <v>804</v>
      </c>
      <c r="B1964" s="2" t="s">
        <v>1219</v>
      </c>
      <c r="C1964" s="7"/>
      <c r="D1964" s="7"/>
      <c r="E1964" s="7"/>
      <c r="F1964" s="11">
        <v>0</v>
      </c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9">
        <v>1510</v>
      </c>
      <c r="U1964" s="10">
        <f t="shared" si="103"/>
        <v>1510</v>
      </c>
      <c r="V1964" s="7"/>
      <c r="W1964" s="7"/>
      <c r="X1964" s="10">
        <f t="shared" si="104"/>
        <v>0</v>
      </c>
      <c r="Y1964" s="10">
        <f t="shared" si="105"/>
        <v>1510</v>
      </c>
    </row>
    <row r="1965" spans="1:25" x14ac:dyDescent="0.35">
      <c r="A1965" s="2" t="s">
        <v>789</v>
      </c>
      <c r="B1965" s="2" t="s">
        <v>1083</v>
      </c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10">
        <f t="shared" si="103"/>
        <v>0</v>
      </c>
      <c r="V1965" s="7"/>
      <c r="W1965" s="7"/>
      <c r="X1965" s="10">
        <f t="shared" si="104"/>
        <v>0</v>
      </c>
      <c r="Y1965" s="10">
        <f t="shared" si="105"/>
        <v>0</v>
      </c>
    </row>
    <row r="1966" spans="1:25" x14ac:dyDescent="0.35">
      <c r="A1966" s="2" t="s">
        <v>791</v>
      </c>
      <c r="B1966" s="2" t="s">
        <v>1085</v>
      </c>
      <c r="C1966" s="7"/>
      <c r="D1966" s="7"/>
      <c r="E1966" s="7"/>
      <c r="F1966" s="11">
        <v>0</v>
      </c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9">
        <v>1235</v>
      </c>
      <c r="U1966" s="10">
        <f t="shared" si="103"/>
        <v>1235</v>
      </c>
      <c r="V1966" s="7"/>
      <c r="W1966" s="7"/>
      <c r="X1966" s="10">
        <f t="shared" si="104"/>
        <v>0</v>
      </c>
      <c r="Y1966" s="10">
        <f t="shared" si="105"/>
        <v>1235</v>
      </c>
    </row>
    <row r="1967" spans="1:25" x14ac:dyDescent="0.35">
      <c r="A1967" s="2" t="s">
        <v>805</v>
      </c>
      <c r="B1967" s="2" t="s">
        <v>1220</v>
      </c>
      <c r="C1967" s="7"/>
      <c r="D1967" s="7"/>
      <c r="E1967" s="7"/>
      <c r="F1967" s="11">
        <v>0</v>
      </c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11">
        <v>0</v>
      </c>
      <c r="U1967" s="10">
        <f t="shared" si="103"/>
        <v>0</v>
      </c>
      <c r="V1967" s="7"/>
      <c r="W1967" s="7"/>
      <c r="X1967" s="10">
        <f t="shared" si="104"/>
        <v>0</v>
      </c>
      <c r="Y1967" s="10">
        <f t="shared" si="105"/>
        <v>0</v>
      </c>
    </row>
    <row r="1968" spans="1:25" x14ac:dyDescent="0.35">
      <c r="A1968" s="2" t="s">
        <v>806</v>
      </c>
      <c r="B1968" s="2" t="s">
        <v>1221</v>
      </c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10">
        <f t="shared" si="103"/>
        <v>0</v>
      </c>
      <c r="V1968" s="7"/>
      <c r="W1968" s="7"/>
      <c r="X1968" s="10">
        <f t="shared" si="104"/>
        <v>0</v>
      </c>
      <c r="Y1968" s="10">
        <f t="shared" si="105"/>
        <v>0</v>
      </c>
    </row>
    <row r="1969" spans="1:25" x14ac:dyDescent="0.35">
      <c r="A1969" s="2" t="s">
        <v>792</v>
      </c>
      <c r="B1969" s="2" t="s">
        <v>1086</v>
      </c>
      <c r="C1969" s="7"/>
      <c r="D1969" s="11">
        <v>0</v>
      </c>
      <c r="E1969" s="7"/>
      <c r="F1969" s="11">
        <v>0</v>
      </c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10">
        <f t="shared" si="103"/>
        <v>0</v>
      </c>
      <c r="V1969" s="7"/>
      <c r="W1969" s="7"/>
      <c r="X1969" s="10">
        <f t="shared" si="104"/>
        <v>0</v>
      </c>
      <c r="Y1969" s="10">
        <f t="shared" si="105"/>
        <v>0</v>
      </c>
    </row>
    <row r="1970" spans="1:25" x14ac:dyDescent="0.35">
      <c r="A1970" s="2" t="s">
        <v>807</v>
      </c>
      <c r="B1970" s="2" t="s">
        <v>1222</v>
      </c>
      <c r="C1970" s="7"/>
      <c r="D1970" s="11">
        <v>0</v>
      </c>
      <c r="E1970" s="7"/>
      <c r="F1970" s="11">
        <v>0</v>
      </c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10">
        <f t="shared" si="103"/>
        <v>0</v>
      </c>
      <c r="V1970" s="7"/>
      <c r="W1970" s="7"/>
      <c r="X1970" s="10">
        <f t="shared" si="104"/>
        <v>0</v>
      </c>
      <c r="Y1970" s="10">
        <f t="shared" si="105"/>
        <v>0</v>
      </c>
    </row>
    <row r="1971" spans="1:25" x14ac:dyDescent="0.35">
      <c r="A1971" s="2" t="s">
        <v>808</v>
      </c>
      <c r="B1971" s="2" t="s">
        <v>1223</v>
      </c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10"/>
      <c r="V1971" s="7"/>
      <c r="W1971" s="7"/>
      <c r="X1971" s="10"/>
      <c r="Y1971" s="10"/>
    </row>
    <row r="1972" spans="1:25" x14ac:dyDescent="0.35">
      <c r="A1972" s="2" t="s">
        <v>809</v>
      </c>
      <c r="B1972" s="2" t="s">
        <v>1224</v>
      </c>
      <c r="C1972" s="7"/>
      <c r="D1972" s="7"/>
      <c r="E1972" s="7"/>
      <c r="F1972" s="11">
        <v>0</v>
      </c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11">
        <v>0</v>
      </c>
      <c r="U1972" s="10">
        <f t="shared" si="103"/>
        <v>0</v>
      </c>
      <c r="V1972" s="7"/>
      <c r="W1972" s="7"/>
      <c r="X1972" s="10">
        <f t="shared" si="104"/>
        <v>0</v>
      </c>
      <c r="Y1972" s="10">
        <f t="shared" si="105"/>
        <v>0</v>
      </c>
    </row>
    <row r="1973" spans="1:25" x14ac:dyDescent="0.35">
      <c r="A1973" s="2" t="s">
        <v>810</v>
      </c>
      <c r="B1973" s="2" t="s">
        <v>1225</v>
      </c>
      <c r="C1973" s="7"/>
      <c r="D1973" s="7"/>
      <c r="E1973" s="7"/>
      <c r="F1973" s="11">
        <v>0</v>
      </c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11">
        <v>0</v>
      </c>
      <c r="U1973" s="10">
        <f t="shared" si="103"/>
        <v>0</v>
      </c>
      <c r="V1973" s="7"/>
      <c r="W1973" s="7"/>
      <c r="X1973" s="10">
        <f t="shared" si="104"/>
        <v>0</v>
      </c>
      <c r="Y1973" s="10">
        <f t="shared" si="105"/>
        <v>0</v>
      </c>
    </row>
    <row r="1974" spans="1:25" ht="16" x14ac:dyDescent="0.35">
      <c r="A1974" s="2" t="s">
        <v>603</v>
      </c>
      <c r="B1974" s="2" t="s">
        <v>1484</v>
      </c>
      <c r="C1974" s="7"/>
      <c r="D1974" s="11">
        <v>0</v>
      </c>
      <c r="E1974" s="7"/>
      <c r="F1974" s="11">
        <v>0</v>
      </c>
      <c r="G1974" s="7"/>
      <c r="H1974" s="7"/>
      <c r="I1974" s="7"/>
      <c r="J1974" s="7"/>
      <c r="K1974" s="7"/>
      <c r="L1974" s="7"/>
      <c r="M1974" s="11">
        <v>0</v>
      </c>
      <c r="N1974" s="7"/>
      <c r="O1974" s="7"/>
      <c r="P1974" s="7"/>
      <c r="Q1974" s="11">
        <v>0</v>
      </c>
      <c r="R1974" s="11">
        <v>0</v>
      </c>
      <c r="S1974" s="7"/>
      <c r="T1974" s="11">
        <v>0</v>
      </c>
      <c r="U1974" s="10">
        <f t="shared" si="103"/>
        <v>0</v>
      </c>
      <c r="V1974" s="7"/>
      <c r="W1974" s="7"/>
      <c r="X1974" s="10">
        <f t="shared" si="104"/>
        <v>0</v>
      </c>
      <c r="Y1974" s="10">
        <f t="shared" si="105"/>
        <v>0</v>
      </c>
    </row>
    <row r="1975" spans="1:25" ht="16" x14ac:dyDescent="0.35">
      <c r="A1975" s="2" t="s">
        <v>604</v>
      </c>
      <c r="B1975" s="2" t="s">
        <v>1485</v>
      </c>
      <c r="C1975" s="7"/>
      <c r="D1975" s="11">
        <v>0</v>
      </c>
      <c r="E1975" s="7"/>
      <c r="F1975" s="11">
        <v>0</v>
      </c>
      <c r="G1975" s="7"/>
      <c r="H1975" s="7"/>
      <c r="I1975" s="7"/>
      <c r="J1975" s="7"/>
      <c r="K1975" s="7"/>
      <c r="L1975" s="7"/>
      <c r="M1975" s="11">
        <v>0</v>
      </c>
      <c r="N1975" s="7"/>
      <c r="O1975" s="7"/>
      <c r="P1975" s="7"/>
      <c r="Q1975" s="11">
        <v>0</v>
      </c>
      <c r="R1975" s="11">
        <v>0</v>
      </c>
      <c r="S1975" s="7"/>
      <c r="T1975" s="11">
        <v>0</v>
      </c>
      <c r="U1975" s="10">
        <f t="shared" si="103"/>
        <v>0</v>
      </c>
      <c r="V1975" s="7"/>
      <c r="W1975" s="7"/>
      <c r="X1975" s="10">
        <f t="shared" si="104"/>
        <v>0</v>
      </c>
      <c r="Y1975" s="10">
        <f t="shared" si="105"/>
        <v>0</v>
      </c>
    </row>
    <row r="1976" spans="1:25" x14ac:dyDescent="0.35">
      <c r="A1976" s="2" t="s">
        <v>234</v>
      </c>
      <c r="B1976" s="2" t="s">
        <v>1089</v>
      </c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10"/>
      <c r="V1976" s="7"/>
      <c r="W1976" s="7"/>
      <c r="X1976" s="10"/>
      <c r="Y1976" s="10"/>
    </row>
    <row r="1977" spans="1:25" x14ac:dyDescent="0.35">
      <c r="A1977" s="2" t="s">
        <v>235</v>
      </c>
      <c r="B1977" s="2" t="s">
        <v>1090</v>
      </c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10">
        <f t="shared" si="103"/>
        <v>0</v>
      </c>
      <c r="V1977" s="7"/>
      <c r="W1977" s="7"/>
      <c r="X1977" s="10">
        <f t="shared" si="104"/>
        <v>0</v>
      </c>
      <c r="Y1977" s="10">
        <f t="shared" si="105"/>
        <v>0</v>
      </c>
    </row>
    <row r="1978" spans="1:25" x14ac:dyDescent="0.35">
      <c r="A1978" s="2" t="s">
        <v>356</v>
      </c>
      <c r="B1978" s="2" t="s">
        <v>1227</v>
      </c>
      <c r="C1978" s="7"/>
      <c r="D1978" s="11">
        <v>0</v>
      </c>
      <c r="E1978" s="7"/>
      <c r="F1978" s="11">
        <v>0</v>
      </c>
      <c r="G1978" s="7"/>
      <c r="H1978" s="7"/>
      <c r="I1978" s="7"/>
      <c r="J1978" s="7"/>
      <c r="K1978" s="7"/>
      <c r="L1978" s="7"/>
      <c r="M1978" s="11">
        <v>0</v>
      </c>
      <c r="N1978" s="7"/>
      <c r="O1978" s="7"/>
      <c r="P1978" s="7"/>
      <c r="Q1978" s="11">
        <v>0</v>
      </c>
      <c r="R1978" s="11">
        <v>0</v>
      </c>
      <c r="S1978" s="7"/>
      <c r="T1978" s="11">
        <v>0</v>
      </c>
      <c r="U1978" s="10">
        <f t="shared" si="103"/>
        <v>0</v>
      </c>
      <c r="V1978" s="7"/>
      <c r="W1978" s="7"/>
      <c r="X1978" s="10">
        <f t="shared" si="104"/>
        <v>0</v>
      </c>
      <c r="Y1978" s="10">
        <f t="shared" si="105"/>
        <v>0</v>
      </c>
    </row>
    <row r="1979" spans="1:25" x14ac:dyDescent="0.35">
      <c r="A1979" s="2" t="s">
        <v>357</v>
      </c>
      <c r="B1979" s="2" t="s">
        <v>1228</v>
      </c>
      <c r="C1979" s="7"/>
      <c r="D1979" s="11">
        <v>0</v>
      </c>
      <c r="E1979" s="7"/>
      <c r="F1979" s="11">
        <v>0</v>
      </c>
      <c r="G1979" s="7"/>
      <c r="H1979" s="7"/>
      <c r="I1979" s="7"/>
      <c r="J1979" s="7"/>
      <c r="K1979" s="7"/>
      <c r="L1979" s="7"/>
      <c r="M1979" s="11">
        <v>0</v>
      </c>
      <c r="N1979" s="7"/>
      <c r="O1979" s="7"/>
      <c r="P1979" s="7"/>
      <c r="Q1979" s="11">
        <v>0</v>
      </c>
      <c r="R1979" s="11">
        <v>0</v>
      </c>
      <c r="S1979" s="7"/>
      <c r="T1979" s="11">
        <v>0</v>
      </c>
      <c r="U1979" s="10">
        <f t="shared" si="103"/>
        <v>0</v>
      </c>
      <c r="V1979" s="7"/>
      <c r="W1979" s="7"/>
      <c r="X1979" s="10">
        <f t="shared" si="104"/>
        <v>0</v>
      </c>
      <c r="Y1979" s="10">
        <f t="shared" si="105"/>
        <v>0</v>
      </c>
    </row>
    <row r="1980" spans="1:25" x14ac:dyDescent="0.35">
      <c r="A1980" s="2" t="s">
        <v>236</v>
      </c>
      <c r="B1980" s="2" t="s">
        <v>1091</v>
      </c>
      <c r="C1980" s="7"/>
      <c r="D1980" s="11">
        <v>0</v>
      </c>
      <c r="E1980" s="7"/>
      <c r="F1980" s="11">
        <v>0</v>
      </c>
      <c r="G1980" s="7"/>
      <c r="H1980" s="7"/>
      <c r="I1980" s="7"/>
      <c r="J1980" s="7"/>
      <c r="K1980" s="7"/>
      <c r="L1980" s="7"/>
      <c r="M1980" s="11">
        <v>0</v>
      </c>
      <c r="N1980" s="7"/>
      <c r="O1980" s="7"/>
      <c r="P1980" s="7"/>
      <c r="Q1980" s="11">
        <v>0</v>
      </c>
      <c r="R1980" s="11">
        <v>0</v>
      </c>
      <c r="S1980" s="7"/>
      <c r="T1980" s="11">
        <v>0</v>
      </c>
      <c r="U1980" s="10">
        <f t="shared" si="103"/>
        <v>0</v>
      </c>
      <c r="V1980" s="7"/>
      <c r="W1980" s="7"/>
      <c r="X1980" s="10">
        <f t="shared" si="104"/>
        <v>0</v>
      </c>
      <c r="Y1980" s="10">
        <f t="shared" si="105"/>
        <v>0</v>
      </c>
    </row>
    <row r="1981" spans="1:25" ht="16" x14ac:dyDescent="0.35">
      <c r="A1981" s="2" t="s">
        <v>796</v>
      </c>
      <c r="B1981" s="2" t="s">
        <v>1094</v>
      </c>
      <c r="C1981" s="7"/>
      <c r="D1981" s="7"/>
      <c r="E1981" s="7"/>
      <c r="F1981" s="11">
        <v>0</v>
      </c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11">
        <v>0</v>
      </c>
      <c r="U1981" s="10">
        <f t="shared" si="103"/>
        <v>0</v>
      </c>
      <c r="V1981" s="7"/>
      <c r="W1981" s="7"/>
      <c r="X1981" s="10">
        <f t="shared" si="104"/>
        <v>0</v>
      </c>
      <c r="Y1981" s="10">
        <f t="shared" si="105"/>
        <v>0</v>
      </c>
    </row>
    <row r="1982" spans="1:25" x14ac:dyDescent="0.35">
      <c r="A1982" s="2" t="s">
        <v>797</v>
      </c>
      <c r="B1982" s="2" t="s">
        <v>1095</v>
      </c>
      <c r="C1982" s="7"/>
      <c r="D1982" s="7"/>
      <c r="E1982" s="7"/>
      <c r="F1982" s="11">
        <v>0</v>
      </c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11">
        <v>0</v>
      </c>
      <c r="U1982" s="10">
        <f t="shared" si="103"/>
        <v>0</v>
      </c>
      <c r="V1982" s="7"/>
      <c r="W1982" s="7"/>
      <c r="X1982" s="10">
        <f t="shared" si="104"/>
        <v>0</v>
      </c>
      <c r="Y1982" s="10">
        <f t="shared" si="105"/>
        <v>0</v>
      </c>
    </row>
    <row r="1983" spans="1:25" x14ac:dyDescent="0.35">
      <c r="A1983" s="2" t="s">
        <v>798</v>
      </c>
      <c r="B1983" s="2" t="s">
        <v>1096</v>
      </c>
      <c r="C1983" s="7"/>
      <c r="D1983" s="7"/>
      <c r="E1983" s="7"/>
      <c r="F1983" s="11">
        <v>0</v>
      </c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11">
        <v>0</v>
      </c>
      <c r="U1983" s="10">
        <f t="shared" si="103"/>
        <v>0</v>
      </c>
      <c r="V1983" s="7"/>
      <c r="W1983" s="7"/>
      <c r="X1983" s="10">
        <f t="shared" si="104"/>
        <v>0</v>
      </c>
      <c r="Y1983" s="10">
        <f t="shared" si="105"/>
        <v>0</v>
      </c>
    </row>
    <row r="1984" spans="1:25" x14ac:dyDescent="0.35">
      <c r="A1984" s="2" t="s">
        <v>813</v>
      </c>
      <c r="B1984" s="2" t="s">
        <v>1231</v>
      </c>
      <c r="C1984" s="7"/>
      <c r="D1984" s="7"/>
      <c r="E1984" s="7"/>
      <c r="F1984" s="11">
        <v>0</v>
      </c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11">
        <v>0</v>
      </c>
      <c r="U1984" s="10">
        <f t="shared" si="103"/>
        <v>0</v>
      </c>
      <c r="V1984" s="7"/>
      <c r="W1984" s="7"/>
      <c r="X1984" s="10">
        <f t="shared" si="104"/>
        <v>0</v>
      </c>
      <c r="Y1984" s="10">
        <f t="shared" si="105"/>
        <v>0</v>
      </c>
    </row>
    <row r="1985" spans="1:25" ht="16" x14ac:dyDescent="0.35">
      <c r="A1985" s="2" t="s">
        <v>605</v>
      </c>
      <c r="B1985" s="2" t="s">
        <v>1486</v>
      </c>
      <c r="C1985" s="7"/>
      <c r="D1985" s="11">
        <v>0</v>
      </c>
      <c r="E1985" s="7"/>
      <c r="F1985" s="11">
        <v>0</v>
      </c>
      <c r="G1985" s="7"/>
      <c r="H1985" s="7"/>
      <c r="I1985" s="7"/>
      <c r="J1985" s="7"/>
      <c r="K1985" s="7"/>
      <c r="L1985" s="7"/>
      <c r="M1985" s="11">
        <v>0</v>
      </c>
      <c r="N1985" s="7"/>
      <c r="O1985" s="7"/>
      <c r="P1985" s="7"/>
      <c r="Q1985" s="7"/>
      <c r="R1985" s="11">
        <v>0</v>
      </c>
      <c r="S1985" s="7"/>
      <c r="T1985" s="11">
        <v>0</v>
      </c>
      <c r="U1985" s="10">
        <f t="shared" si="103"/>
        <v>0</v>
      </c>
      <c r="V1985" s="7"/>
      <c r="W1985" s="7"/>
      <c r="X1985" s="10">
        <f t="shared" si="104"/>
        <v>0</v>
      </c>
      <c r="Y1985" s="10">
        <f t="shared" si="105"/>
        <v>0</v>
      </c>
    </row>
    <row r="1986" spans="1:25" x14ac:dyDescent="0.35">
      <c r="A1986" s="2" t="s">
        <v>234</v>
      </c>
      <c r="B1986" s="2" t="s">
        <v>1089</v>
      </c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10"/>
      <c r="V1986" s="7"/>
      <c r="W1986" s="7"/>
      <c r="X1986" s="10"/>
      <c r="Y1986" s="10"/>
    </row>
    <row r="1987" spans="1:25" x14ac:dyDescent="0.35">
      <c r="A1987" s="2" t="s">
        <v>356</v>
      </c>
      <c r="B1987" s="2" t="s">
        <v>1227</v>
      </c>
      <c r="C1987" s="7"/>
      <c r="D1987" s="11">
        <v>0</v>
      </c>
      <c r="E1987" s="7"/>
      <c r="F1987" s="11">
        <v>0</v>
      </c>
      <c r="G1987" s="7"/>
      <c r="H1987" s="7"/>
      <c r="I1987" s="7"/>
      <c r="J1987" s="7"/>
      <c r="K1987" s="7"/>
      <c r="L1987" s="7"/>
      <c r="M1987" s="11">
        <v>0</v>
      </c>
      <c r="N1987" s="7"/>
      <c r="O1987" s="7"/>
      <c r="P1987" s="7"/>
      <c r="Q1987" s="7"/>
      <c r="R1987" s="11">
        <v>0</v>
      </c>
      <c r="S1987" s="7"/>
      <c r="T1987" s="11">
        <v>0</v>
      </c>
      <c r="U1987" s="10">
        <f t="shared" si="103"/>
        <v>0</v>
      </c>
      <c r="V1987" s="7"/>
      <c r="W1987" s="7"/>
      <c r="X1987" s="10">
        <f t="shared" si="104"/>
        <v>0</v>
      </c>
      <c r="Y1987" s="10">
        <f t="shared" si="105"/>
        <v>0</v>
      </c>
    </row>
    <row r="1988" spans="1:25" x14ac:dyDescent="0.35">
      <c r="A1988" s="2" t="s">
        <v>357</v>
      </c>
      <c r="B1988" s="2" t="s">
        <v>1228</v>
      </c>
      <c r="C1988" s="7"/>
      <c r="D1988" s="11">
        <v>0</v>
      </c>
      <c r="E1988" s="7"/>
      <c r="F1988" s="11">
        <v>0</v>
      </c>
      <c r="G1988" s="7"/>
      <c r="H1988" s="7"/>
      <c r="I1988" s="7"/>
      <c r="J1988" s="7"/>
      <c r="K1988" s="7"/>
      <c r="L1988" s="7"/>
      <c r="M1988" s="11">
        <v>0</v>
      </c>
      <c r="N1988" s="7"/>
      <c r="O1988" s="7"/>
      <c r="P1988" s="7"/>
      <c r="Q1988" s="7"/>
      <c r="R1988" s="11">
        <v>0</v>
      </c>
      <c r="S1988" s="7"/>
      <c r="T1988" s="11">
        <v>0</v>
      </c>
      <c r="U1988" s="10">
        <f t="shared" si="103"/>
        <v>0</v>
      </c>
      <c r="V1988" s="7"/>
      <c r="W1988" s="7"/>
      <c r="X1988" s="10">
        <f t="shared" si="104"/>
        <v>0</v>
      </c>
      <c r="Y1988" s="10">
        <f t="shared" si="105"/>
        <v>0</v>
      </c>
    </row>
    <row r="1989" spans="1:25" x14ac:dyDescent="0.35">
      <c r="A1989" s="2" t="s">
        <v>236</v>
      </c>
      <c r="B1989" s="2" t="s">
        <v>1091</v>
      </c>
      <c r="C1989" s="7"/>
      <c r="D1989" s="11">
        <v>0</v>
      </c>
      <c r="E1989" s="7"/>
      <c r="F1989" s="11">
        <v>0</v>
      </c>
      <c r="G1989" s="7"/>
      <c r="H1989" s="7"/>
      <c r="I1989" s="7"/>
      <c r="J1989" s="7"/>
      <c r="K1989" s="7"/>
      <c r="L1989" s="7"/>
      <c r="M1989" s="11">
        <v>0</v>
      </c>
      <c r="N1989" s="7"/>
      <c r="O1989" s="7"/>
      <c r="P1989" s="7"/>
      <c r="Q1989" s="7"/>
      <c r="R1989" s="11">
        <v>0</v>
      </c>
      <c r="S1989" s="7"/>
      <c r="T1989" s="11">
        <v>0</v>
      </c>
      <c r="U1989" s="10">
        <f t="shared" si="103"/>
        <v>0</v>
      </c>
      <c r="V1989" s="7"/>
      <c r="W1989" s="7"/>
      <c r="X1989" s="10">
        <f t="shared" si="104"/>
        <v>0</v>
      </c>
      <c r="Y1989" s="10">
        <f t="shared" si="105"/>
        <v>0</v>
      </c>
    </row>
    <row r="1990" spans="1:25" x14ac:dyDescent="0.35">
      <c r="A1990" s="2" t="s">
        <v>794</v>
      </c>
      <c r="B1990" s="2" t="s">
        <v>1092</v>
      </c>
      <c r="C1990" s="7"/>
      <c r="D1990" s="7"/>
      <c r="E1990" s="7"/>
      <c r="F1990" s="11">
        <v>0</v>
      </c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11">
        <v>0</v>
      </c>
      <c r="U1990" s="10">
        <f t="shared" si="103"/>
        <v>0</v>
      </c>
      <c r="V1990" s="7"/>
      <c r="W1990" s="7"/>
      <c r="X1990" s="10">
        <f t="shared" si="104"/>
        <v>0</v>
      </c>
      <c r="Y1990" s="10">
        <f t="shared" si="105"/>
        <v>0</v>
      </c>
    </row>
    <row r="1991" spans="1:25" x14ac:dyDescent="0.35">
      <c r="A1991" s="2" t="s">
        <v>811</v>
      </c>
      <c r="B1991" s="2" t="s">
        <v>1229</v>
      </c>
      <c r="C1991" s="7"/>
      <c r="D1991" s="7"/>
      <c r="E1991" s="7"/>
      <c r="F1991" s="11">
        <v>0</v>
      </c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11">
        <v>0</v>
      </c>
      <c r="U1991" s="10">
        <f t="shared" si="103"/>
        <v>0</v>
      </c>
      <c r="V1991" s="7"/>
      <c r="W1991" s="7"/>
      <c r="X1991" s="10">
        <f t="shared" si="104"/>
        <v>0</v>
      </c>
      <c r="Y1991" s="10">
        <f t="shared" si="105"/>
        <v>0</v>
      </c>
    </row>
    <row r="1992" spans="1:25" x14ac:dyDescent="0.35">
      <c r="A1992" s="2" t="s">
        <v>812</v>
      </c>
      <c r="B1992" s="2" t="s">
        <v>1230</v>
      </c>
      <c r="C1992" s="7"/>
      <c r="D1992" s="7"/>
      <c r="E1992" s="7"/>
      <c r="F1992" s="11">
        <v>0</v>
      </c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11">
        <v>0</v>
      </c>
      <c r="U1992" s="10">
        <f t="shared" si="103"/>
        <v>0</v>
      </c>
      <c r="V1992" s="7"/>
      <c r="W1992" s="7"/>
      <c r="X1992" s="10">
        <f t="shared" si="104"/>
        <v>0</v>
      </c>
      <c r="Y1992" s="10">
        <f t="shared" si="105"/>
        <v>0</v>
      </c>
    </row>
    <row r="1993" spans="1:25" ht="16" x14ac:dyDescent="0.35">
      <c r="A1993" s="2" t="s">
        <v>796</v>
      </c>
      <c r="B1993" s="2" t="s">
        <v>1094</v>
      </c>
      <c r="C1993" s="7"/>
      <c r="D1993" s="7"/>
      <c r="E1993" s="7"/>
      <c r="F1993" s="11">
        <v>0</v>
      </c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11">
        <v>0</v>
      </c>
      <c r="U1993" s="10">
        <f t="shared" si="103"/>
        <v>0</v>
      </c>
      <c r="V1993" s="7"/>
      <c r="W1993" s="7"/>
      <c r="X1993" s="10">
        <f t="shared" si="104"/>
        <v>0</v>
      </c>
      <c r="Y1993" s="10">
        <f t="shared" si="105"/>
        <v>0</v>
      </c>
    </row>
    <row r="1994" spans="1:25" x14ac:dyDescent="0.35">
      <c r="A1994" s="2" t="s">
        <v>797</v>
      </c>
      <c r="B1994" s="2" t="s">
        <v>1095</v>
      </c>
      <c r="C1994" s="7"/>
      <c r="D1994" s="7"/>
      <c r="E1994" s="7"/>
      <c r="F1994" s="11">
        <v>0</v>
      </c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11">
        <v>0</v>
      </c>
      <c r="U1994" s="10">
        <f t="shared" si="103"/>
        <v>0</v>
      </c>
      <c r="V1994" s="7"/>
      <c r="W1994" s="7"/>
      <c r="X1994" s="10">
        <f t="shared" si="104"/>
        <v>0</v>
      </c>
      <c r="Y1994" s="10">
        <f t="shared" si="105"/>
        <v>0</v>
      </c>
    </row>
    <row r="1995" spans="1:25" x14ac:dyDescent="0.35">
      <c r="A1995" s="2" t="s">
        <v>798</v>
      </c>
      <c r="B1995" s="2" t="s">
        <v>1096</v>
      </c>
      <c r="C1995" s="7"/>
      <c r="D1995" s="7"/>
      <c r="E1995" s="7"/>
      <c r="F1995" s="11">
        <v>0</v>
      </c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11">
        <v>0</v>
      </c>
      <c r="U1995" s="10">
        <f t="shared" si="103"/>
        <v>0</v>
      </c>
      <c r="V1995" s="7"/>
      <c r="W1995" s="7"/>
      <c r="X1995" s="10">
        <f t="shared" si="104"/>
        <v>0</v>
      </c>
      <c r="Y1995" s="10">
        <f t="shared" si="105"/>
        <v>0</v>
      </c>
    </row>
    <row r="1996" spans="1:25" x14ac:dyDescent="0.35">
      <c r="A1996" s="2" t="s">
        <v>813</v>
      </c>
      <c r="B1996" s="2" t="s">
        <v>1231</v>
      </c>
      <c r="C1996" s="7"/>
      <c r="D1996" s="7"/>
      <c r="E1996" s="7"/>
      <c r="F1996" s="11">
        <v>0</v>
      </c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11">
        <v>0</v>
      </c>
      <c r="U1996" s="10">
        <f t="shared" si="103"/>
        <v>0</v>
      </c>
      <c r="V1996" s="7"/>
      <c r="W1996" s="7"/>
      <c r="X1996" s="10">
        <f t="shared" si="104"/>
        <v>0</v>
      </c>
      <c r="Y1996" s="10">
        <f t="shared" si="105"/>
        <v>0</v>
      </c>
    </row>
    <row r="1997" spans="1:25" x14ac:dyDescent="0.35">
      <c r="A1997" s="2" t="s">
        <v>814</v>
      </c>
      <c r="B1997" s="2" t="s">
        <v>1232</v>
      </c>
      <c r="C1997" s="7"/>
      <c r="D1997" s="7"/>
      <c r="E1997" s="7"/>
      <c r="F1997" s="11">
        <v>0</v>
      </c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11">
        <v>0</v>
      </c>
      <c r="U1997" s="10">
        <f t="shared" si="103"/>
        <v>0</v>
      </c>
      <c r="V1997" s="7"/>
      <c r="W1997" s="7"/>
      <c r="X1997" s="10">
        <f t="shared" si="104"/>
        <v>0</v>
      </c>
      <c r="Y1997" s="10">
        <f t="shared" si="105"/>
        <v>0</v>
      </c>
    </row>
    <row r="1998" spans="1:25" x14ac:dyDescent="0.35">
      <c r="A1998" s="2" t="s">
        <v>815</v>
      </c>
      <c r="B1998" s="2" t="s">
        <v>1233</v>
      </c>
      <c r="C1998" s="7"/>
      <c r="D1998" s="7"/>
      <c r="E1998" s="7"/>
      <c r="F1998" s="11">
        <v>0</v>
      </c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11">
        <v>0</v>
      </c>
      <c r="U1998" s="10">
        <f t="shared" si="103"/>
        <v>0</v>
      </c>
      <c r="V1998" s="7"/>
      <c r="W1998" s="7"/>
      <c r="X1998" s="10">
        <f t="shared" si="104"/>
        <v>0</v>
      </c>
      <c r="Y1998" s="10">
        <f t="shared" si="105"/>
        <v>0</v>
      </c>
    </row>
    <row r="1999" spans="1:25" x14ac:dyDescent="0.35">
      <c r="A1999" s="2" t="s">
        <v>799</v>
      </c>
      <c r="B1999" s="2" t="s">
        <v>1097</v>
      </c>
      <c r="C1999" s="7"/>
      <c r="D1999" s="11">
        <v>0</v>
      </c>
      <c r="E1999" s="7"/>
      <c r="F1999" s="11">
        <v>0</v>
      </c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11">
        <v>0</v>
      </c>
      <c r="U1999" s="10">
        <f t="shared" ref="U1999:U2062" si="106">SUM(C1999:T1999)</f>
        <v>0</v>
      </c>
      <c r="V1999" s="7"/>
      <c r="W1999" s="7"/>
      <c r="X1999" s="10">
        <f t="shared" si="104"/>
        <v>0</v>
      </c>
      <c r="Y1999" s="10">
        <f t="shared" si="105"/>
        <v>0</v>
      </c>
    </row>
    <row r="2000" spans="1:25" x14ac:dyDescent="0.35">
      <c r="A2000" s="2" t="s">
        <v>816</v>
      </c>
      <c r="B2000" s="2" t="s">
        <v>1234</v>
      </c>
      <c r="C2000" s="7"/>
      <c r="D2000" s="11">
        <v>0</v>
      </c>
      <c r="E2000" s="7"/>
      <c r="F2000" s="11">
        <v>0</v>
      </c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11">
        <v>0</v>
      </c>
      <c r="U2000" s="10">
        <f t="shared" si="106"/>
        <v>0</v>
      </c>
      <c r="V2000" s="7"/>
      <c r="W2000" s="7"/>
      <c r="X2000" s="10">
        <f t="shared" ref="X2000:X2063" si="107">SUM(V2000:W2000)</f>
        <v>0</v>
      </c>
      <c r="Y2000" s="10">
        <f t="shared" ref="Y2000:Y2063" si="108">U2000+X2000</f>
        <v>0</v>
      </c>
    </row>
    <row r="2001" spans="1:25" ht="16" x14ac:dyDescent="0.35">
      <c r="A2001" s="2" t="s">
        <v>606</v>
      </c>
      <c r="B2001" s="2" t="s">
        <v>1487</v>
      </c>
      <c r="C2001" s="7"/>
      <c r="D2001" s="9">
        <v>119690</v>
      </c>
      <c r="E2001" s="9">
        <v>1141220</v>
      </c>
      <c r="F2001" s="9">
        <v>-1669000</v>
      </c>
      <c r="G2001" s="7"/>
      <c r="H2001" s="7"/>
      <c r="I2001" s="7"/>
      <c r="J2001" s="9">
        <v>-460987</v>
      </c>
      <c r="K2001" s="9">
        <v>-1807000</v>
      </c>
      <c r="L2001" s="9">
        <v>172000</v>
      </c>
      <c r="M2001" s="11">
        <v>0</v>
      </c>
      <c r="N2001" s="7"/>
      <c r="O2001" s="9">
        <v>-14149670</v>
      </c>
      <c r="P2001" s="7"/>
      <c r="Q2001" s="9">
        <v>582284</v>
      </c>
      <c r="R2001" s="11">
        <v>0</v>
      </c>
      <c r="S2001" s="9">
        <v>54094</v>
      </c>
      <c r="T2001" s="9">
        <v>-800000</v>
      </c>
      <c r="U2001" s="10">
        <f t="shared" si="106"/>
        <v>-16817369</v>
      </c>
      <c r="V2001" s="7"/>
      <c r="W2001" s="7"/>
      <c r="X2001" s="10">
        <f t="shared" si="107"/>
        <v>0</v>
      </c>
      <c r="Y2001" s="10">
        <f t="shared" si="108"/>
        <v>-16817369</v>
      </c>
    </row>
    <row r="2002" spans="1:25" x14ac:dyDescent="0.35">
      <c r="A2002" s="2" t="s">
        <v>230</v>
      </c>
      <c r="B2002" s="2" t="s">
        <v>1078</v>
      </c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10"/>
      <c r="V2002" s="7"/>
      <c r="W2002" s="7"/>
      <c r="X2002" s="10"/>
      <c r="Y2002" s="10"/>
    </row>
    <row r="2003" spans="1:25" x14ac:dyDescent="0.35">
      <c r="A2003" s="2" t="s">
        <v>343</v>
      </c>
      <c r="B2003" s="2" t="s">
        <v>1204</v>
      </c>
      <c r="C2003" s="7"/>
      <c r="D2003" s="11">
        <v>0</v>
      </c>
      <c r="E2003" s="7"/>
      <c r="F2003" s="11">
        <v>0</v>
      </c>
      <c r="G2003" s="7"/>
      <c r="H2003" s="7"/>
      <c r="I2003" s="7"/>
      <c r="J2003" s="7"/>
      <c r="K2003" s="7"/>
      <c r="L2003" s="7"/>
      <c r="M2003" s="11">
        <v>0</v>
      </c>
      <c r="N2003" s="7"/>
      <c r="O2003" s="7"/>
      <c r="P2003" s="7"/>
      <c r="Q2003" s="11">
        <v>0</v>
      </c>
      <c r="R2003" s="11">
        <v>0</v>
      </c>
      <c r="S2003" s="7"/>
      <c r="T2003" s="11">
        <v>0</v>
      </c>
      <c r="U2003" s="10">
        <f t="shared" si="106"/>
        <v>0</v>
      </c>
      <c r="V2003" s="7"/>
      <c r="W2003" s="7"/>
      <c r="X2003" s="10">
        <f t="shared" si="107"/>
        <v>0</v>
      </c>
      <c r="Y2003" s="10">
        <f t="shared" si="108"/>
        <v>0</v>
      </c>
    </row>
    <row r="2004" spans="1:25" x14ac:dyDescent="0.35">
      <c r="A2004" s="2" t="s">
        <v>344</v>
      </c>
      <c r="B2004" s="2" t="s">
        <v>1205</v>
      </c>
      <c r="C2004" s="7"/>
      <c r="D2004" s="11">
        <v>0</v>
      </c>
      <c r="E2004" s="7"/>
      <c r="F2004" s="11">
        <v>0</v>
      </c>
      <c r="G2004" s="7"/>
      <c r="H2004" s="7"/>
      <c r="I2004" s="7"/>
      <c r="J2004" s="7"/>
      <c r="K2004" s="7"/>
      <c r="L2004" s="7"/>
      <c r="M2004" s="11">
        <v>0</v>
      </c>
      <c r="N2004" s="7"/>
      <c r="O2004" s="7"/>
      <c r="P2004" s="7"/>
      <c r="Q2004" s="11">
        <v>0</v>
      </c>
      <c r="R2004" s="11">
        <v>0</v>
      </c>
      <c r="S2004" s="7"/>
      <c r="T2004" s="11">
        <v>0</v>
      </c>
      <c r="U2004" s="10">
        <f t="shared" si="106"/>
        <v>0</v>
      </c>
      <c r="V2004" s="7"/>
      <c r="W2004" s="7"/>
      <c r="X2004" s="10">
        <f t="shared" si="107"/>
        <v>0</v>
      </c>
      <c r="Y2004" s="10">
        <f t="shared" si="108"/>
        <v>0</v>
      </c>
    </row>
    <row r="2005" spans="1:25" x14ac:dyDescent="0.35">
      <c r="A2005" s="2" t="s">
        <v>345</v>
      </c>
      <c r="B2005" s="2" t="s">
        <v>1206</v>
      </c>
      <c r="C2005" s="7"/>
      <c r="D2005" s="11">
        <v>0</v>
      </c>
      <c r="E2005" s="7"/>
      <c r="F2005" s="11">
        <v>0</v>
      </c>
      <c r="G2005" s="7"/>
      <c r="H2005" s="7"/>
      <c r="I2005" s="7"/>
      <c r="J2005" s="7"/>
      <c r="K2005" s="7"/>
      <c r="L2005" s="7"/>
      <c r="M2005" s="11">
        <v>0</v>
      </c>
      <c r="N2005" s="7"/>
      <c r="O2005" s="7"/>
      <c r="P2005" s="7"/>
      <c r="Q2005" s="11">
        <v>0</v>
      </c>
      <c r="R2005" s="11">
        <v>0</v>
      </c>
      <c r="S2005" s="7"/>
      <c r="T2005" s="11">
        <v>0</v>
      </c>
      <c r="U2005" s="10">
        <f t="shared" si="106"/>
        <v>0</v>
      </c>
      <c r="V2005" s="7"/>
      <c r="W2005" s="7"/>
      <c r="X2005" s="10">
        <f t="shared" si="107"/>
        <v>0</v>
      </c>
      <c r="Y2005" s="10">
        <f t="shared" si="108"/>
        <v>0</v>
      </c>
    </row>
    <row r="2006" spans="1:25" x14ac:dyDescent="0.35">
      <c r="A2006" s="2" t="s">
        <v>346</v>
      </c>
      <c r="B2006" s="2" t="s">
        <v>1207</v>
      </c>
      <c r="C2006" s="7"/>
      <c r="D2006" s="11">
        <v>0</v>
      </c>
      <c r="E2006" s="7"/>
      <c r="F2006" s="9">
        <v>167000</v>
      </c>
      <c r="G2006" s="7"/>
      <c r="H2006" s="7"/>
      <c r="I2006" s="7"/>
      <c r="J2006" s="9">
        <v>-460987</v>
      </c>
      <c r="K2006" s="7"/>
      <c r="L2006" s="7"/>
      <c r="M2006" s="11">
        <v>0</v>
      </c>
      <c r="N2006" s="7"/>
      <c r="O2006" s="9">
        <v>-1005961</v>
      </c>
      <c r="P2006" s="7"/>
      <c r="Q2006" s="11">
        <v>0</v>
      </c>
      <c r="R2006" s="11">
        <v>0</v>
      </c>
      <c r="S2006" s="9">
        <v>30375</v>
      </c>
      <c r="T2006" s="9">
        <v>-200000</v>
      </c>
      <c r="U2006" s="10">
        <f t="shared" si="106"/>
        <v>-1469573</v>
      </c>
      <c r="V2006" s="7"/>
      <c r="W2006" s="7"/>
      <c r="X2006" s="10">
        <f t="shared" si="107"/>
        <v>0</v>
      </c>
      <c r="Y2006" s="10">
        <f t="shared" si="108"/>
        <v>-1469573</v>
      </c>
    </row>
    <row r="2007" spans="1:25" x14ac:dyDescent="0.35">
      <c r="A2007" s="2" t="s">
        <v>347</v>
      </c>
      <c r="B2007" s="2" t="s">
        <v>1208</v>
      </c>
      <c r="C2007" s="7"/>
      <c r="D2007" s="11">
        <v>0</v>
      </c>
      <c r="E2007" s="7"/>
      <c r="F2007" s="11">
        <v>0</v>
      </c>
      <c r="G2007" s="7"/>
      <c r="H2007" s="7"/>
      <c r="I2007" s="7"/>
      <c r="J2007" s="7"/>
      <c r="K2007" s="7"/>
      <c r="L2007" s="7"/>
      <c r="M2007" s="11">
        <v>0</v>
      </c>
      <c r="N2007" s="7"/>
      <c r="O2007" s="7"/>
      <c r="P2007" s="7"/>
      <c r="Q2007" s="11">
        <v>0</v>
      </c>
      <c r="R2007" s="11">
        <v>0</v>
      </c>
      <c r="S2007" s="7"/>
      <c r="T2007" s="11">
        <v>0</v>
      </c>
      <c r="U2007" s="10">
        <f t="shared" si="106"/>
        <v>0</v>
      </c>
      <c r="V2007" s="7"/>
      <c r="W2007" s="7"/>
      <c r="X2007" s="10">
        <f t="shared" si="107"/>
        <v>0</v>
      </c>
      <c r="Y2007" s="10">
        <f t="shared" si="108"/>
        <v>0</v>
      </c>
    </row>
    <row r="2008" spans="1:25" x14ac:dyDescent="0.35">
      <c r="A2008" s="2" t="s">
        <v>348</v>
      </c>
      <c r="B2008" s="2" t="s">
        <v>1209</v>
      </c>
      <c r="C2008" s="7"/>
      <c r="D2008" s="11">
        <v>0</v>
      </c>
      <c r="E2008" s="7"/>
      <c r="F2008" s="11">
        <v>0</v>
      </c>
      <c r="G2008" s="7"/>
      <c r="H2008" s="7"/>
      <c r="I2008" s="7"/>
      <c r="J2008" s="7"/>
      <c r="K2008" s="7"/>
      <c r="L2008" s="7"/>
      <c r="M2008" s="11">
        <v>0</v>
      </c>
      <c r="N2008" s="7"/>
      <c r="O2008" s="7"/>
      <c r="P2008" s="7"/>
      <c r="Q2008" s="11">
        <v>0</v>
      </c>
      <c r="R2008" s="11">
        <v>0</v>
      </c>
      <c r="S2008" s="7"/>
      <c r="T2008" s="11">
        <v>0</v>
      </c>
      <c r="U2008" s="10">
        <f t="shared" si="106"/>
        <v>0</v>
      </c>
      <c r="V2008" s="7"/>
      <c r="W2008" s="7"/>
      <c r="X2008" s="10">
        <f t="shared" si="107"/>
        <v>0</v>
      </c>
      <c r="Y2008" s="10">
        <f t="shared" si="108"/>
        <v>0</v>
      </c>
    </row>
    <row r="2009" spans="1:25" ht="16" x14ac:dyDescent="0.35">
      <c r="A2009" s="2" t="s">
        <v>349</v>
      </c>
      <c r="B2009" s="2" t="s">
        <v>1210</v>
      </c>
      <c r="C2009" s="7"/>
      <c r="D2009" s="11">
        <v>0</v>
      </c>
      <c r="E2009" s="7"/>
      <c r="F2009" s="11">
        <v>0</v>
      </c>
      <c r="G2009" s="7"/>
      <c r="H2009" s="7"/>
      <c r="I2009" s="7"/>
      <c r="J2009" s="7"/>
      <c r="K2009" s="7"/>
      <c r="L2009" s="7"/>
      <c r="M2009" s="11">
        <v>0</v>
      </c>
      <c r="N2009" s="7"/>
      <c r="O2009" s="7"/>
      <c r="P2009" s="7"/>
      <c r="Q2009" s="11">
        <v>0</v>
      </c>
      <c r="R2009" s="11">
        <v>0</v>
      </c>
      <c r="S2009" s="7"/>
      <c r="T2009" s="11">
        <v>0</v>
      </c>
      <c r="U2009" s="10">
        <f t="shared" si="106"/>
        <v>0</v>
      </c>
      <c r="V2009" s="7"/>
      <c r="W2009" s="7"/>
      <c r="X2009" s="10">
        <f t="shared" si="107"/>
        <v>0</v>
      </c>
      <c r="Y2009" s="10">
        <f t="shared" si="108"/>
        <v>0</v>
      </c>
    </row>
    <row r="2010" spans="1:25" x14ac:dyDescent="0.35">
      <c r="A2010" s="2" t="s">
        <v>350</v>
      </c>
      <c r="B2010" s="2" t="s">
        <v>1211</v>
      </c>
      <c r="C2010" s="7"/>
      <c r="D2010" s="9">
        <v>119690</v>
      </c>
      <c r="E2010" s="7"/>
      <c r="F2010" s="11">
        <v>0</v>
      </c>
      <c r="G2010" s="7"/>
      <c r="H2010" s="7"/>
      <c r="I2010" s="7"/>
      <c r="J2010" s="7"/>
      <c r="K2010" s="7"/>
      <c r="L2010" s="7"/>
      <c r="M2010" s="11">
        <v>0</v>
      </c>
      <c r="N2010" s="7"/>
      <c r="O2010" s="7"/>
      <c r="P2010" s="7"/>
      <c r="Q2010" s="11">
        <v>0</v>
      </c>
      <c r="R2010" s="11">
        <v>0</v>
      </c>
      <c r="S2010" s="7"/>
      <c r="T2010" s="11">
        <v>0</v>
      </c>
      <c r="U2010" s="10">
        <f t="shared" si="106"/>
        <v>119690</v>
      </c>
      <c r="V2010" s="7"/>
      <c r="W2010" s="7"/>
      <c r="X2010" s="10">
        <f t="shared" si="107"/>
        <v>0</v>
      </c>
      <c r="Y2010" s="10">
        <f t="shared" si="108"/>
        <v>119690</v>
      </c>
    </row>
    <row r="2011" spans="1:25" x14ac:dyDescent="0.35">
      <c r="A2011" s="2" t="s">
        <v>351</v>
      </c>
      <c r="B2011" s="2" t="s">
        <v>1212</v>
      </c>
      <c r="C2011" s="7"/>
      <c r="D2011" s="11">
        <v>0</v>
      </c>
      <c r="E2011" s="7"/>
      <c r="F2011" s="11">
        <v>0</v>
      </c>
      <c r="G2011" s="7"/>
      <c r="H2011" s="7"/>
      <c r="I2011" s="7"/>
      <c r="J2011" s="7"/>
      <c r="K2011" s="7"/>
      <c r="L2011" s="7"/>
      <c r="M2011" s="11">
        <v>0</v>
      </c>
      <c r="N2011" s="7"/>
      <c r="O2011" s="7"/>
      <c r="P2011" s="7"/>
      <c r="Q2011" s="11">
        <v>0</v>
      </c>
      <c r="R2011" s="11">
        <v>0</v>
      </c>
      <c r="S2011" s="7"/>
      <c r="T2011" s="11">
        <v>0</v>
      </c>
      <c r="U2011" s="10">
        <f t="shared" si="106"/>
        <v>0</v>
      </c>
      <c r="V2011" s="7"/>
      <c r="W2011" s="7"/>
      <c r="X2011" s="10">
        <f t="shared" si="107"/>
        <v>0</v>
      </c>
      <c r="Y2011" s="10">
        <f t="shared" si="108"/>
        <v>0</v>
      </c>
    </row>
    <row r="2012" spans="1:25" x14ac:dyDescent="0.35">
      <c r="A2012" s="2" t="s">
        <v>352</v>
      </c>
      <c r="B2012" s="2" t="s">
        <v>1213</v>
      </c>
      <c r="C2012" s="7"/>
      <c r="D2012" s="11">
        <v>0</v>
      </c>
      <c r="E2012" s="7"/>
      <c r="F2012" s="11">
        <v>0</v>
      </c>
      <c r="G2012" s="7"/>
      <c r="H2012" s="7"/>
      <c r="I2012" s="7"/>
      <c r="J2012" s="7"/>
      <c r="K2012" s="7"/>
      <c r="L2012" s="7"/>
      <c r="M2012" s="11">
        <v>0</v>
      </c>
      <c r="N2012" s="7"/>
      <c r="O2012" s="7"/>
      <c r="P2012" s="7"/>
      <c r="Q2012" s="11">
        <v>0</v>
      </c>
      <c r="R2012" s="11">
        <v>0</v>
      </c>
      <c r="S2012" s="7"/>
      <c r="T2012" s="11">
        <v>0</v>
      </c>
      <c r="U2012" s="10">
        <f t="shared" si="106"/>
        <v>0</v>
      </c>
      <c r="V2012" s="7"/>
      <c r="W2012" s="7"/>
      <c r="X2012" s="10">
        <f t="shared" si="107"/>
        <v>0</v>
      </c>
      <c r="Y2012" s="10">
        <f t="shared" si="108"/>
        <v>0</v>
      </c>
    </row>
    <row r="2013" spans="1:25" x14ac:dyDescent="0.35">
      <c r="A2013" s="2" t="s">
        <v>353</v>
      </c>
      <c r="B2013" s="2" t="s">
        <v>1214</v>
      </c>
      <c r="C2013" s="7"/>
      <c r="D2013" s="11">
        <v>0</v>
      </c>
      <c r="E2013" s="7"/>
      <c r="F2013" s="11">
        <v>0</v>
      </c>
      <c r="G2013" s="7"/>
      <c r="H2013" s="7"/>
      <c r="I2013" s="7"/>
      <c r="J2013" s="7"/>
      <c r="K2013" s="7"/>
      <c r="L2013" s="7"/>
      <c r="M2013" s="11">
        <v>0</v>
      </c>
      <c r="N2013" s="7"/>
      <c r="O2013" s="7"/>
      <c r="P2013" s="7"/>
      <c r="Q2013" s="11">
        <v>0</v>
      </c>
      <c r="R2013" s="11">
        <v>0</v>
      </c>
      <c r="S2013" s="7"/>
      <c r="T2013" s="11">
        <v>0</v>
      </c>
      <c r="U2013" s="10">
        <f t="shared" si="106"/>
        <v>0</v>
      </c>
      <c r="V2013" s="7"/>
      <c r="W2013" s="7"/>
      <c r="X2013" s="10">
        <f t="shared" si="107"/>
        <v>0</v>
      </c>
      <c r="Y2013" s="10">
        <f t="shared" si="108"/>
        <v>0</v>
      </c>
    </row>
    <row r="2014" spans="1:25" x14ac:dyDescent="0.35">
      <c r="A2014" s="2" t="s">
        <v>354</v>
      </c>
      <c r="B2014" s="2" t="s">
        <v>1215</v>
      </c>
      <c r="C2014" s="7"/>
      <c r="D2014" s="11">
        <v>0</v>
      </c>
      <c r="E2014" s="9">
        <v>1141220</v>
      </c>
      <c r="F2014" s="9">
        <v>-1836000</v>
      </c>
      <c r="G2014" s="7"/>
      <c r="H2014" s="7"/>
      <c r="I2014" s="7"/>
      <c r="J2014" s="7"/>
      <c r="K2014" s="9">
        <v>-1807000</v>
      </c>
      <c r="L2014" s="9">
        <v>172000</v>
      </c>
      <c r="M2014" s="11">
        <v>0</v>
      </c>
      <c r="N2014" s="7"/>
      <c r="O2014" s="9">
        <v>-13143709</v>
      </c>
      <c r="P2014" s="7"/>
      <c r="Q2014" s="9">
        <v>582284</v>
      </c>
      <c r="R2014" s="11">
        <v>0</v>
      </c>
      <c r="S2014" s="9">
        <v>23719</v>
      </c>
      <c r="T2014" s="9">
        <v>-600000</v>
      </c>
      <c r="U2014" s="10">
        <f t="shared" si="106"/>
        <v>-15467486</v>
      </c>
      <c r="V2014" s="7"/>
      <c r="W2014" s="7"/>
      <c r="X2014" s="10">
        <f t="shared" si="107"/>
        <v>0</v>
      </c>
      <c r="Y2014" s="10">
        <f t="shared" si="108"/>
        <v>-15467486</v>
      </c>
    </row>
    <row r="2015" spans="1:25" x14ac:dyDescent="0.35">
      <c r="A2015" s="2" t="s">
        <v>787</v>
      </c>
      <c r="B2015" s="2" t="s">
        <v>1081</v>
      </c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10">
        <f t="shared" si="106"/>
        <v>0</v>
      </c>
      <c r="V2015" s="7"/>
      <c r="W2015" s="7"/>
      <c r="X2015" s="10">
        <f t="shared" si="107"/>
        <v>0</v>
      </c>
      <c r="Y2015" s="10">
        <f t="shared" si="108"/>
        <v>0</v>
      </c>
    </row>
    <row r="2016" spans="1:25" ht="16" x14ac:dyDescent="0.35">
      <c r="A2016" s="2" t="s">
        <v>801</v>
      </c>
      <c r="B2016" s="2" t="s">
        <v>1216</v>
      </c>
      <c r="C2016" s="7"/>
      <c r="D2016" s="7"/>
      <c r="E2016" s="7"/>
      <c r="F2016" s="11">
        <v>0</v>
      </c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10">
        <f t="shared" si="106"/>
        <v>0</v>
      </c>
      <c r="V2016" s="7"/>
      <c r="W2016" s="7"/>
      <c r="X2016" s="10">
        <f t="shared" si="107"/>
        <v>0</v>
      </c>
      <c r="Y2016" s="10">
        <f t="shared" si="108"/>
        <v>0</v>
      </c>
    </row>
    <row r="2017" spans="1:25" x14ac:dyDescent="0.35">
      <c r="A2017" s="2" t="s">
        <v>802</v>
      </c>
      <c r="B2017" s="2" t="s">
        <v>1217</v>
      </c>
      <c r="C2017" s="7"/>
      <c r="D2017" s="7"/>
      <c r="E2017" s="7"/>
      <c r="F2017" s="11">
        <v>0</v>
      </c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11">
        <v>0</v>
      </c>
      <c r="U2017" s="10">
        <f t="shared" si="106"/>
        <v>0</v>
      </c>
      <c r="V2017" s="7"/>
      <c r="W2017" s="7"/>
      <c r="X2017" s="10">
        <f t="shared" si="107"/>
        <v>0</v>
      </c>
      <c r="Y2017" s="10">
        <f t="shared" si="108"/>
        <v>0</v>
      </c>
    </row>
    <row r="2018" spans="1:25" x14ac:dyDescent="0.35">
      <c r="A2018" s="2" t="s">
        <v>803</v>
      </c>
      <c r="B2018" s="2" t="s">
        <v>1218</v>
      </c>
      <c r="C2018" s="7"/>
      <c r="D2018" s="7"/>
      <c r="E2018" s="7"/>
      <c r="F2018" s="11">
        <v>0</v>
      </c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11">
        <v>0</v>
      </c>
      <c r="U2018" s="10">
        <f t="shared" si="106"/>
        <v>0</v>
      </c>
      <c r="V2018" s="7"/>
      <c r="W2018" s="7"/>
      <c r="X2018" s="10">
        <f t="shared" si="107"/>
        <v>0</v>
      </c>
      <c r="Y2018" s="10">
        <f t="shared" si="108"/>
        <v>0</v>
      </c>
    </row>
    <row r="2019" spans="1:25" x14ac:dyDescent="0.35">
      <c r="A2019" s="2" t="s">
        <v>804</v>
      </c>
      <c r="B2019" s="2" t="s">
        <v>1219</v>
      </c>
      <c r="C2019" s="7"/>
      <c r="D2019" s="7"/>
      <c r="E2019" s="7"/>
      <c r="F2019" s="11">
        <v>0</v>
      </c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11">
        <v>0</v>
      </c>
      <c r="U2019" s="10">
        <f t="shared" si="106"/>
        <v>0</v>
      </c>
      <c r="V2019" s="7"/>
      <c r="W2019" s="7"/>
      <c r="X2019" s="10">
        <f t="shared" si="107"/>
        <v>0</v>
      </c>
      <c r="Y2019" s="10">
        <f t="shared" si="108"/>
        <v>0</v>
      </c>
    </row>
    <row r="2020" spans="1:25" x14ac:dyDescent="0.35">
      <c r="A2020" s="2" t="s">
        <v>789</v>
      </c>
      <c r="B2020" s="2" t="s">
        <v>1083</v>
      </c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10">
        <f t="shared" si="106"/>
        <v>0</v>
      </c>
      <c r="V2020" s="7"/>
      <c r="W2020" s="7"/>
      <c r="X2020" s="10">
        <f t="shared" si="107"/>
        <v>0</v>
      </c>
      <c r="Y2020" s="10">
        <f t="shared" si="108"/>
        <v>0</v>
      </c>
    </row>
    <row r="2021" spans="1:25" x14ac:dyDescent="0.35">
      <c r="A2021" s="2" t="s">
        <v>791</v>
      </c>
      <c r="B2021" s="2" t="s">
        <v>1085</v>
      </c>
      <c r="C2021" s="7"/>
      <c r="D2021" s="7"/>
      <c r="E2021" s="7"/>
      <c r="F2021" s="11">
        <v>0</v>
      </c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11">
        <v>0</v>
      </c>
      <c r="U2021" s="10">
        <f t="shared" si="106"/>
        <v>0</v>
      </c>
      <c r="V2021" s="7"/>
      <c r="W2021" s="7"/>
      <c r="X2021" s="10">
        <f t="shared" si="107"/>
        <v>0</v>
      </c>
      <c r="Y2021" s="10">
        <f t="shared" si="108"/>
        <v>0</v>
      </c>
    </row>
    <row r="2022" spans="1:25" x14ac:dyDescent="0.35">
      <c r="A2022" s="2" t="s">
        <v>805</v>
      </c>
      <c r="B2022" s="2" t="s">
        <v>1220</v>
      </c>
      <c r="C2022" s="7"/>
      <c r="D2022" s="7"/>
      <c r="E2022" s="7"/>
      <c r="F2022" s="11">
        <v>0</v>
      </c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11">
        <v>0</v>
      </c>
      <c r="U2022" s="10">
        <f t="shared" si="106"/>
        <v>0</v>
      </c>
      <c r="V2022" s="7"/>
      <c r="W2022" s="7"/>
      <c r="X2022" s="10">
        <f t="shared" si="107"/>
        <v>0</v>
      </c>
      <c r="Y2022" s="10">
        <f t="shared" si="108"/>
        <v>0</v>
      </c>
    </row>
    <row r="2023" spans="1:25" x14ac:dyDescent="0.35">
      <c r="A2023" s="2" t="s">
        <v>806</v>
      </c>
      <c r="B2023" s="2" t="s">
        <v>1221</v>
      </c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10">
        <f t="shared" si="106"/>
        <v>0</v>
      </c>
      <c r="V2023" s="7"/>
      <c r="W2023" s="7"/>
      <c r="X2023" s="10">
        <f t="shared" si="107"/>
        <v>0</v>
      </c>
      <c r="Y2023" s="10">
        <f t="shared" si="108"/>
        <v>0</v>
      </c>
    </row>
    <row r="2024" spans="1:25" x14ac:dyDescent="0.35">
      <c r="A2024" s="2" t="s">
        <v>792</v>
      </c>
      <c r="B2024" s="2" t="s">
        <v>1086</v>
      </c>
      <c r="C2024" s="7"/>
      <c r="D2024" s="11">
        <v>0</v>
      </c>
      <c r="E2024" s="7"/>
      <c r="F2024" s="11">
        <v>0</v>
      </c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10">
        <f t="shared" si="106"/>
        <v>0</v>
      </c>
      <c r="V2024" s="7"/>
      <c r="W2024" s="7"/>
      <c r="X2024" s="10">
        <f t="shared" si="107"/>
        <v>0</v>
      </c>
      <c r="Y2024" s="10">
        <f t="shared" si="108"/>
        <v>0</v>
      </c>
    </row>
    <row r="2025" spans="1:25" x14ac:dyDescent="0.35">
      <c r="A2025" s="2" t="s">
        <v>807</v>
      </c>
      <c r="B2025" s="2" t="s">
        <v>1222</v>
      </c>
      <c r="C2025" s="7"/>
      <c r="D2025" s="11">
        <v>0</v>
      </c>
      <c r="E2025" s="7"/>
      <c r="F2025" s="11">
        <v>0</v>
      </c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10">
        <f t="shared" si="106"/>
        <v>0</v>
      </c>
      <c r="V2025" s="7"/>
      <c r="W2025" s="7"/>
      <c r="X2025" s="10">
        <f t="shared" si="107"/>
        <v>0</v>
      </c>
      <c r="Y2025" s="10">
        <f t="shared" si="108"/>
        <v>0</v>
      </c>
    </row>
    <row r="2026" spans="1:25" x14ac:dyDescent="0.35">
      <c r="A2026" s="2" t="s">
        <v>808</v>
      </c>
      <c r="B2026" s="2" t="s">
        <v>1223</v>
      </c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10"/>
      <c r="V2026" s="7"/>
      <c r="W2026" s="7"/>
      <c r="X2026" s="10"/>
      <c r="Y2026" s="10"/>
    </row>
    <row r="2027" spans="1:25" x14ac:dyDescent="0.35">
      <c r="A2027" s="2" t="s">
        <v>809</v>
      </c>
      <c r="B2027" s="2" t="s">
        <v>1224</v>
      </c>
      <c r="C2027" s="7"/>
      <c r="D2027" s="7"/>
      <c r="E2027" s="7"/>
      <c r="F2027" s="11">
        <v>0</v>
      </c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11">
        <v>0</v>
      </c>
      <c r="U2027" s="10">
        <f t="shared" si="106"/>
        <v>0</v>
      </c>
      <c r="V2027" s="7"/>
      <c r="W2027" s="7"/>
      <c r="X2027" s="10">
        <f t="shared" si="107"/>
        <v>0</v>
      </c>
      <c r="Y2027" s="10">
        <f t="shared" si="108"/>
        <v>0</v>
      </c>
    </row>
    <row r="2028" spans="1:25" x14ac:dyDescent="0.35">
      <c r="A2028" s="2" t="s">
        <v>810</v>
      </c>
      <c r="B2028" s="2" t="s">
        <v>1225</v>
      </c>
      <c r="C2028" s="7"/>
      <c r="D2028" s="7"/>
      <c r="E2028" s="7"/>
      <c r="F2028" s="11">
        <v>0</v>
      </c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11">
        <v>0</v>
      </c>
      <c r="U2028" s="10">
        <f t="shared" si="106"/>
        <v>0</v>
      </c>
      <c r="V2028" s="7"/>
      <c r="W2028" s="7"/>
      <c r="X2028" s="10">
        <f t="shared" si="107"/>
        <v>0</v>
      </c>
      <c r="Y2028" s="10">
        <f t="shared" si="108"/>
        <v>0</v>
      </c>
    </row>
    <row r="2029" spans="1:25" ht="16" x14ac:dyDescent="0.35">
      <c r="A2029" s="2" t="s">
        <v>824</v>
      </c>
      <c r="B2029" s="2" t="s">
        <v>1488</v>
      </c>
      <c r="C2029" s="7"/>
      <c r="D2029" s="11">
        <v>0</v>
      </c>
      <c r="E2029" s="7"/>
      <c r="F2029" s="11">
        <v>0</v>
      </c>
      <c r="G2029" s="7"/>
      <c r="H2029" s="7"/>
      <c r="I2029" s="7"/>
      <c r="J2029" s="7"/>
      <c r="K2029" s="7"/>
      <c r="L2029" s="7"/>
      <c r="M2029" s="11">
        <v>0</v>
      </c>
      <c r="N2029" s="7"/>
      <c r="O2029" s="7"/>
      <c r="P2029" s="7"/>
      <c r="Q2029" s="11">
        <v>0</v>
      </c>
      <c r="R2029" s="11">
        <v>0</v>
      </c>
      <c r="S2029" s="7"/>
      <c r="T2029" s="11">
        <v>0</v>
      </c>
      <c r="U2029" s="10">
        <f t="shared" si="106"/>
        <v>0</v>
      </c>
      <c r="V2029" s="7"/>
      <c r="W2029" s="7"/>
      <c r="X2029" s="10">
        <f t="shared" si="107"/>
        <v>0</v>
      </c>
      <c r="Y2029" s="10">
        <f t="shared" si="108"/>
        <v>0</v>
      </c>
    </row>
    <row r="2030" spans="1:25" ht="16" x14ac:dyDescent="0.35">
      <c r="A2030" s="2" t="s">
        <v>607</v>
      </c>
      <c r="B2030" s="2" t="s">
        <v>1489</v>
      </c>
      <c r="C2030" s="9">
        <v>1739000</v>
      </c>
      <c r="D2030" s="11">
        <v>0</v>
      </c>
      <c r="E2030" s="9">
        <v>126800</v>
      </c>
      <c r="F2030" s="9">
        <v>-289000</v>
      </c>
      <c r="G2030" s="7"/>
      <c r="H2030" s="7"/>
      <c r="I2030" s="7"/>
      <c r="J2030" s="9">
        <v>-678336</v>
      </c>
      <c r="K2030" s="7"/>
      <c r="L2030" s="7"/>
      <c r="M2030" s="11">
        <v>0</v>
      </c>
      <c r="N2030" s="7"/>
      <c r="O2030" s="9">
        <v>2071365</v>
      </c>
      <c r="P2030" s="7"/>
      <c r="Q2030" s="11">
        <v>0</v>
      </c>
      <c r="R2030" s="9">
        <v>767136</v>
      </c>
      <c r="S2030" s="9">
        <v>-422332</v>
      </c>
      <c r="T2030" s="9">
        <v>-100000</v>
      </c>
      <c r="U2030" s="10">
        <f t="shared" si="106"/>
        <v>3214633</v>
      </c>
      <c r="V2030" s="7"/>
      <c r="W2030" s="9">
        <v>246267</v>
      </c>
      <c r="X2030" s="10">
        <f t="shared" si="107"/>
        <v>246267</v>
      </c>
      <c r="Y2030" s="10">
        <f t="shared" si="108"/>
        <v>3460900</v>
      </c>
    </row>
    <row r="2031" spans="1:25" ht="16" x14ac:dyDescent="0.35">
      <c r="A2031" s="2" t="s">
        <v>608</v>
      </c>
      <c r="B2031" s="2" t="s">
        <v>1490</v>
      </c>
      <c r="C2031" s="7"/>
      <c r="D2031" s="7"/>
      <c r="E2031" s="9">
        <v>126800</v>
      </c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10">
        <f t="shared" si="106"/>
        <v>126800</v>
      </c>
      <c r="V2031" s="7"/>
      <c r="W2031" s="7"/>
      <c r="X2031" s="10">
        <f t="shared" si="107"/>
        <v>0</v>
      </c>
      <c r="Y2031" s="10">
        <f t="shared" si="108"/>
        <v>126800</v>
      </c>
    </row>
    <row r="2032" spans="1:25" x14ac:dyDescent="0.35">
      <c r="A2032" s="2" t="s">
        <v>609</v>
      </c>
      <c r="B2032" s="2" t="s">
        <v>1491</v>
      </c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10">
        <f t="shared" si="106"/>
        <v>0</v>
      </c>
      <c r="V2032" s="7"/>
      <c r="W2032" s="7"/>
      <c r="X2032" s="10">
        <f t="shared" si="107"/>
        <v>0</v>
      </c>
      <c r="Y2032" s="10">
        <f t="shared" si="108"/>
        <v>0</v>
      </c>
    </row>
    <row r="2033" spans="1:25" ht="16" x14ac:dyDescent="0.35">
      <c r="A2033" s="2" t="s">
        <v>610</v>
      </c>
      <c r="B2033" s="2" t="s">
        <v>1492</v>
      </c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10">
        <f t="shared" si="106"/>
        <v>0</v>
      </c>
      <c r="V2033" s="7"/>
      <c r="W2033" s="7"/>
      <c r="X2033" s="10">
        <f t="shared" si="107"/>
        <v>0</v>
      </c>
      <c r="Y2033" s="10">
        <f t="shared" si="108"/>
        <v>0</v>
      </c>
    </row>
    <row r="2034" spans="1:25" x14ac:dyDescent="0.35">
      <c r="A2034" s="2" t="s">
        <v>202</v>
      </c>
      <c r="B2034" s="2" t="s">
        <v>1049</v>
      </c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10"/>
      <c r="V2034" s="7"/>
      <c r="W2034" s="7"/>
      <c r="X2034" s="10"/>
      <c r="Y2034" s="10"/>
    </row>
    <row r="2035" spans="1:25" ht="16" x14ac:dyDescent="0.35">
      <c r="A2035" s="2" t="s">
        <v>203</v>
      </c>
      <c r="B2035" s="2" t="s">
        <v>1050</v>
      </c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10">
        <f t="shared" si="106"/>
        <v>0</v>
      </c>
      <c r="V2035" s="7"/>
      <c r="W2035" s="7"/>
      <c r="X2035" s="10">
        <f t="shared" si="107"/>
        <v>0</v>
      </c>
      <c r="Y2035" s="10">
        <f t="shared" si="108"/>
        <v>0</v>
      </c>
    </row>
    <row r="2036" spans="1:25" x14ac:dyDescent="0.35">
      <c r="A2036" s="2" t="s">
        <v>204</v>
      </c>
      <c r="B2036" s="2" t="s">
        <v>1051</v>
      </c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10">
        <f t="shared" si="106"/>
        <v>0</v>
      </c>
      <c r="V2036" s="7"/>
      <c r="W2036" s="7"/>
      <c r="X2036" s="10">
        <f t="shared" si="107"/>
        <v>0</v>
      </c>
      <c r="Y2036" s="10">
        <f t="shared" si="108"/>
        <v>0</v>
      </c>
    </row>
    <row r="2037" spans="1:25" x14ac:dyDescent="0.35">
      <c r="A2037" s="2" t="s">
        <v>205</v>
      </c>
      <c r="B2037" s="2" t="s">
        <v>1052</v>
      </c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10">
        <f t="shared" si="106"/>
        <v>0</v>
      </c>
      <c r="V2037" s="7"/>
      <c r="W2037" s="7"/>
      <c r="X2037" s="10">
        <f t="shared" si="107"/>
        <v>0</v>
      </c>
      <c r="Y2037" s="10">
        <f t="shared" si="108"/>
        <v>0</v>
      </c>
    </row>
    <row r="2038" spans="1:25" x14ac:dyDescent="0.35">
      <c r="A2038" s="2" t="s">
        <v>852</v>
      </c>
      <c r="B2038" s="2" t="s">
        <v>1053</v>
      </c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10">
        <f t="shared" si="106"/>
        <v>0</v>
      </c>
      <c r="V2038" s="7"/>
      <c r="W2038" s="7"/>
      <c r="X2038" s="10">
        <f t="shared" si="107"/>
        <v>0</v>
      </c>
      <c r="Y2038" s="10">
        <f t="shared" si="108"/>
        <v>0</v>
      </c>
    </row>
    <row r="2039" spans="1:25" ht="16" x14ac:dyDescent="0.35">
      <c r="A2039" s="2" t="s">
        <v>611</v>
      </c>
      <c r="B2039" s="2" t="s">
        <v>1493</v>
      </c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10">
        <f t="shared" si="106"/>
        <v>0</v>
      </c>
      <c r="V2039" s="7"/>
      <c r="W2039" s="7"/>
      <c r="X2039" s="10">
        <f t="shared" si="107"/>
        <v>0</v>
      </c>
      <c r="Y2039" s="10">
        <f t="shared" si="108"/>
        <v>0</v>
      </c>
    </row>
    <row r="2040" spans="1:25" x14ac:dyDescent="0.35">
      <c r="A2040" s="2" t="s">
        <v>207</v>
      </c>
      <c r="B2040" s="2" t="s">
        <v>1055</v>
      </c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10"/>
      <c r="V2040" s="7"/>
      <c r="W2040" s="7"/>
      <c r="X2040" s="10"/>
      <c r="Y2040" s="10"/>
    </row>
    <row r="2041" spans="1:25" x14ac:dyDescent="0.35">
      <c r="A2041" s="2" t="s">
        <v>208</v>
      </c>
      <c r="B2041" s="2" t="s">
        <v>1056</v>
      </c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10">
        <f t="shared" si="106"/>
        <v>0</v>
      </c>
      <c r="V2041" s="7"/>
      <c r="W2041" s="7"/>
      <c r="X2041" s="10">
        <f t="shared" si="107"/>
        <v>0</v>
      </c>
      <c r="Y2041" s="10">
        <f t="shared" si="108"/>
        <v>0</v>
      </c>
    </row>
    <row r="2042" spans="1:25" x14ac:dyDescent="0.35">
      <c r="A2042" s="2" t="s">
        <v>209</v>
      </c>
      <c r="B2042" s="2" t="s">
        <v>1057</v>
      </c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10">
        <f t="shared" si="106"/>
        <v>0</v>
      </c>
      <c r="V2042" s="7"/>
      <c r="W2042" s="7"/>
      <c r="X2042" s="10">
        <f t="shared" si="107"/>
        <v>0</v>
      </c>
      <c r="Y2042" s="10">
        <f t="shared" si="108"/>
        <v>0</v>
      </c>
    </row>
    <row r="2043" spans="1:25" x14ac:dyDescent="0.35">
      <c r="A2043" s="2" t="s">
        <v>210</v>
      </c>
      <c r="B2043" s="2" t="s">
        <v>1058</v>
      </c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10">
        <f t="shared" si="106"/>
        <v>0</v>
      </c>
      <c r="V2043" s="7"/>
      <c r="W2043" s="7"/>
      <c r="X2043" s="10">
        <f t="shared" si="107"/>
        <v>0</v>
      </c>
      <c r="Y2043" s="10">
        <f t="shared" si="108"/>
        <v>0</v>
      </c>
    </row>
    <row r="2044" spans="1:25" x14ac:dyDescent="0.35">
      <c r="A2044" s="2" t="s">
        <v>211</v>
      </c>
      <c r="B2044" s="2" t="s">
        <v>1059</v>
      </c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10">
        <f t="shared" si="106"/>
        <v>0</v>
      </c>
      <c r="V2044" s="7"/>
      <c r="W2044" s="7"/>
      <c r="X2044" s="10">
        <f t="shared" si="107"/>
        <v>0</v>
      </c>
      <c r="Y2044" s="10">
        <f t="shared" si="108"/>
        <v>0</v>
      </c>
    </row>
    <row r="2045" spans="1:25" ht="16" x14ac:dyDescent="0.35">
      <c r="A2045" s="2" t="s">
        <v>612</v>
      </c>
      <c r="B2045" s="2" t="s">
        <v>1494</v>
      </c>
      <c r="C2045" s="7"/>
      <c r="D2045" s="7"/>
      <c r="E2045" s="9">
        <v>126800</v>
      </c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10">
        <f t="shared" si="106"/>
        <v>126800</v>
      </c>
      <c r="V2045" s="7"/>
      <c r="W2045" s="7"/>
      <c r="X2045" s="10">
        <f t="shared" si="107"/>
        <v>0</v>
      </c>
      <c r="Y2045" s="10">
        <f t="shared" si="108"/>
        <v>126800</v>
      </c>
    </row>
    <row r="2046" spans="1:25" ht="24" x14ac:dyDescent="0.35">
      <c r="A2046" s="2" t="s">
        <v>613</v>
      </c>
      <c r="B2046" s="2" t="s">
        <v>1495</v>
      </c>
      <c r="C2046" s="7"/>
      <c r="D2046" s="7"/>
      <c r="E2046" s="9">
        <v>126800</v>
      </c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10">
        <f t="shared" si="106"/>
        <v>126800</v>
      </c>
      <c r="V2046" s="7"/>
      <c r="W2046" s="7"/>
      <c r="X2046" s="10">
        <f t="shared" si="107"/>
        <v>0</v>
      </c>
      <c r="Y2046" s="10">
        <f t="shared" si="108"/>
        <v>126800</v>
      </c>
    </row>
    <row r="2047" spans="1:25" x14ac:dyDescent="0.35">
      <c r="A2047" s="2" t="s">
        <v>202</v>
      </c>
      <c r="B2047" s="2" t="s">
        <v>1049</v>
      </c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10"/>
      <c r="V2047" s="7"/>
      <c r="W2047" s="7"/>
      <c r="X2047" s="10"/>
      <c r="Y2047" s="10"/>
    </row>
    <row r="2048" spans="1:25" ht="16" x14ac:dyDescent="0.35">
      <c r="A2048" s="2" t="s">
        <v>203</v>
      </c>
      <c r="B2048" s="2" t="s">
        <v>1050</v>
      </c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10">
        <f t="shared" si="106"/>
        <v>0</v>
      </c>
      <c r="V2048" s="7"/>
      <c r="W2048" s="7"/>
      <c r="X2048" s="10">
        <f t="shared" si="107"/>
        <v>0</v>
      </c>
      <c r="Y2048" s="10">
        <f t="shared" si="108"/>
        <v>0</v>
      </c>
    </row>
    <row r="2049" spans="1:25" x14ac:dyDescent="0.35">
      <c r="A2049" s="2" t="s">
        <v>204</v>
      </c>
      <c r="B2049" s="2" t="s">
        <v>1051</v>
      </c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10">
        <f t="shared" si="106"/>
        <v>0</v>
      </c>
      <c r="V2049" s="7"/>
      <c r="W2049" s="7"/>
      <c r="X2049" s="10">
        <f t="shared" si="107"/>
        <v>0</v>
      </c>
      <c r="Y2049" s="10">
        <f t="shared" si="108"/>
        <v>0</v>
      </c>
    </row>
    <row r="2050" spans="1:25" x14ac:dyDescent="0.35">
      <c r="A2050" s="2" t="s">
        <v>205</v>
      </c>
      <c r="B2050" s="2" t="s">
        <v>1052</v>
      </c>
      <c r="C2050" s="7"/>
      <c r="D2050" s="7"/>
      <c r="E2050" s="9">
        <v>126800</v>
      </c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10">
        <f t="shared" si="106"/>
        <v>126800</v>
      </c>
      <c r="V2050" s="7"/>
      <c r="W2050" s="7"/>
      <c r="X2050" s="10">
        <f t="shared" si="107"/>
        <v>0</v>
      </c>
      <c r="Y2050" s="10">
        <f t="shared" si="108"/>
        <v>126800</v>
      </c>
    </row>
    <row r="2051" spans="1:25" x14ac:dyDescent="0.35">
      <c r="A2051" s="2" t="s">
        <v>852</v>
      </c>
      <c r="B2051" s="2" t="s">
        <v>1053</v>
      </c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10">
        <f t="shared" si="106"/>
        <v>0</v>
      </c>
      <c r="V2051" s="7"/>
      <c r="W2051" s="7"/>
      <c r="X2051" s="10">
        <f t="shared" si="107"/>
        <v>0</v>
      </c>
      <c r="Y2051" s="10">
        <f t="shared" si="108"/>
        <v>0</v>
      </c>
    </row>
    <row r="2052" spans="1:25" ht="24" x14ac:dyDescent="0.35">
      <c r="A2052" s="2" t="s">
        <v>614</v>
      </c>
      <c r="B2052" s="2" t="s">
        <v>1496</v>
      </c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10">
        <f t="shared" si="106"/>
        <v>0</v>
      </c>
      <c r="V2052" s="7"/>
      <c r="W2052" s="7"/>
      <c r="X2052" s="10">
        <f t="shared" si="107"/>
        <v>0</v>
      </c>
      <c r="Y2052" s="10">
        <f t="shared" si="108"/>
        <v>0</v>
      </c>
    </row>
    <row r="2053" spans="1:25" x14ac:dyDescent="0.35">
      <c r="A2053" s="2" t="s">
        <v>207</v>
      </c>
      <c r="B2053" s="2" t="s">
        <v>1055</v>
      </c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10"/>
      <c r="V2053" s="7"/>
      <c r="W2053" s="7"/>
      <c r="X2053" s="10"/>
      <c r="Y2053" s="10"/>
    </row>
    <row r="2054" spans="1:25" x14ac:dyDescent="0.35">
      <c r="A2054" s="2" t="s">
        <v>208</v>
      </c>
      <c r="B2054" s="2" t="s">
        <v>1056</v>
      </c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10">
        <f t="shared" si="106"/>
        <v>0</v>
      </c>
      <c r="V2054" s="7"/>
      <c r="W2054" s="7"/>
      <c r="X2054" s="10">
        <f t="shared" si="107"/>
        <v>0</v>
      </c>
      <c r="Y2054" s="10">
        <f t="shared" si="108"/>
        <v>0</v>
      </c>
    </row>
    <row r="2055" spans="1:25" x14ac:dyDescent="0.35">
      <c r="A2055" s="2" t="s">
        <v>209</v>
      </c>
      <c r="B2055" s="2" t="s">
        <v>1057</v>
      </c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10">
        <f t="shared" si="106"/>
        <v>0</v>
      </c>
      <c r="V2055" s="7"/>
      <c r="W2055" s="7"/>
      <c r="X2055" s="10">
        <f t="shared" si="107"/>
        <v>0</v>
      </c>
      <c r="Y2055" s="10">
        <f t="shared" si="108"/>
        <v>0</v>
      </c>
    </row>
    <row r="2056" spans="1:25" x14ac:dyDescent="0.35">
      <c r="A2056" s="2" t="s">
        <v>210</v>
      </c>
      <c r="B2056" s="2" t="s">
        <v>1058</v>
      </c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10">
        <f t="shared" si="106"/>
        <v>0</v>
      </c>
      <c r="V2056" s="7"/>
      <c r="W2056" s="7"/>
      <c r="X2056" s="10">
        <f t="shared" si="107"/>
        <v>0</v>
      </c>
      <c r="Y2056" s="10">
        <f t="shared" si="108"/>
        <v>0</v>
      </c>
    </row>
    <row r="2057" spans="1:25" x14ac:dyDescent="0.35">
      <c r="A2057" s="2" t="s">
        <v>211</v>
      </c>
      <c r="B2057" s="2" t="s">
        <v>1059</v>
      </c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10">
        <f t="shared" si="106"/>
        <v>0</v>
      </c>
      <c r="V2057" s="7"/>
      <c r="W2057" s="7"/>
      <c r="X2057" s="10">
        <f t="shared" si="107"/>
        <v>0</v>
      </c>
      <c r="Y2057" s="10">
        <f t="shared" si="108"/>
        <v>0</v>
      </c>
    </row>
    <row r="2058" spans="1:25" ht="16" x14ac:dyDescent="0.35">
      <c r="A2058" s="2" t="s">
        <v>615</v>
      </c>
      <c r="B2058" s="2" t="s">
        <v>1497</v>
      </c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10">
        <f t="shared" si="106"/>
        <v>0</v>
      </c>
      <c r="V2058" s="7"/>
      <c r="W2058" s="7"/>
      <c r="X2058" s="10">
        <f t="shared" si="107"/>
        <v>0</v>
      </c>
      <c r="Y2058" s="10">
        <f t="shared" si="108"/>
        <v>0</v>
      </c>
    </row>
    <row r="2059" spans="1:25" ht="16" x14ac:dyDescent="0.35">
      <c r="A2059" s="2" t="s">
        <v>616</v>
      </c>
      <c r="B2059" s="2" t="s">
        <v>1498</v>
      </c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10">
        <f t="shared" si="106"/>
        <v>0</v>
      </c>
      <c r="V2059" s="7"/>
      <c r="W2059" s="7"/>
      <c r="X2059" s="10">
        <f t="shared" si="107"/>
        <v>0</v>
      </c>
      <c r="Y2059" s="10">
        <f t="shared" si="108"/>
        <v>0</v>
      </c>
    </row>
    <row r="2060" spans="1:25" x14ac:dyDescent="0.35">
      <c r="A2060" s="2" t="s">
        <v>202</v>
      </c>
      <c r="B2060" s="2" t="s">
        <v>1049</v>
      </c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10"/>
      <c r="V2060" s="7"/>
      <c r="W2060" s="7"/>
      <c r="X2060" s="10"/>
      <c r="Y2060" s="10"/>
    </row>
    <row r="2061" spans="1:25" ht="16" x14ac:dyDescent="0.35">
      <c r="A2061" s="2" t="s">
        <v>203</v>
      </c>
      <c r="B2061" s="2" t="s">
        <v>1050</v>
      </c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10">
        <f t="shared" si="106"/>
        <v>0</v>
      </c>
      <c r="V2061" s="7"/>
      <c r="W2061" s="7"/>
      <c r="X2061" s="10">
        <f t="shared" si="107"/>
        <v>0</v>
      </c>
      <c r="Y2061" s="10">
        <f t="shared" si="108"/>
        <v>0</v>
      </c>
    </row>
    <row r="2062" spans="1:25" x14ac:dyDescent="0.35">
      <c r="A2062" s="2" t="s">
        <v>204</v>
      </c>
      <c r="B2062" s="2" t="s">
        <v>1051</v>
      </c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10">
        <f t="shared" si="106"/>
        <v>0</v>
      </c>
      <c r="V2062" s="7"/>
      <c r="W2062" s="7"/>
      <c r="X2062" s="10">
        <f t="shared" si="107"/>
        <v>0</v>
      </c>
      <c r="Y2062" s="10">
        <f t="shared" si="108"/>
        <v>0</v>
      </c>
    </row>
    <row r="2063" spans="1:25" x14ac:dyDescent="0.35">
      <c r="A2063" s="2" t="s">
        <v>205</v>
      </c>
      <c r="B2063" s="2" t="s">
        <v>1052</v>
      </c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10">
        <f t="shared" ref="U2063:U2125" si="109">SUM(C2063:T2063)</f>
        <v>0</v>
      </c>
      <c r="V2063" s="7"/>
      <c r="W2063" s="7"/>
      <c r="X2063" s="10">
        <f t="shared" si="107"/>
        <v>0</v>
      </c>
      <c r="Y2063" s="10">
        <f t="shared" si="108"/>
        <v>0</v>
      </c>
    </row>
    <row r="2064" spans="1:25" x14ac:dyDescent="0.35">
      <c r="A2064" s="2" t="s">
        <v>852</v>
      </c>
      <c r="B2064" s="2" t="s">
        <v>1053</v>
      </c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10">
        <f t="shared" si="109"/>
        <v>0</v>
      </c>
      <c r="V2064" s="7"/>
      <c r="W2064" s="7"/>
      <c r="X2064" s="10">
        <f t="shared" ref="X2064:X2127" si="110">SUM(V2064:W2064)</f>
        <v>0</v>
      </c>
      <c r="Y2064" s="10">
        <f t="shared" ref="Y2064:Y2127" si="111">U2064+X2064</f>
        <v>0</v>
      </c>
    </row>
    <row r="2065" spans="1:25" ht="16" x14ac:dyDescent="0.35">
      <c r="A2065" s="2" t="s">
        <v>617</v>
      </c>
      <c r="B2065" s="2" t="s">
        <v>1499</v>
      </c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10">
        <f t="shared" si="109"/>
        <v>0</v>
      </c>
      <c r="V2065" s="7"/>
      <c r="W2065" s="7"/>
      <c r="X2065" s="10">
        <f t="shared" si="110"/>
        <v>0</v>
      </c>
      <c r="Y2065" s="10">
        <f t="shared" si="111"/>
        <v>0</v>
      </c>
    </row>
    <row r="2066" spans="1:25" x14ac:dyDescent="0.35">
      <c r="A2066" s="2" t="s">
        <v>207</v>
      </c>
      <c r="B2066" s="2" t="s">
        <v>1055</v>
      </c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10"/>
      <c r="V2066" s="7"/>
      <c r="W2066" s="7"/>
      <c r="X2066" s="10"/>
      <c r="Y2066" s="10"/>
    </row>
    <row r="2067" spans="1:25" x14ac:dyDescent="0.35">
      <c r="A2067" s="2" t="s">
        <v>208</v>
      </c>
      <c r="B2067" s="2" t="s">
        <v>1056</v>
      </c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10">
        <f t="shared" si="109"/>
        <v>0</v>
      </c>
      <c r="V2067" s="7"/>
      <c r="W2067" s="7"/>
      <c r="X2067" s="10">
        <f t="shared" si="110"/>
        <v>0</v>
      </c>
      <c r="Y2067" s="10">
        <f t="shared" si="111"/>
        <v>0</v>
      </c>
    </row>
    <row r="2068" spans="1:25" x14ac:dyDescent="0.35">
      <c r="A2068" s="2" t="s">
        <v>209</v>
      </c>
      <c r="B2068" s="2" t="s">
        <v>1057</v>
      </c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10">
        <f t="shared" si="109"/>
        <v>0</v>
      </c>
      <c r="V2068" s="7"/>
      <c r="W2068" s="7"/>
      <c r="X2068" s="10">
        <f t="shared" si="110"/>
        <v>0</v>
      </c>
      <c r="Y2068" s="10">
        <f t="shared" si="111"/>
        <v>0</v>
      </c>
    </row>
    <row r="2069" spans="1:25" x14ac:dyDescent="0.35">
      <c r="A2069" s="2" t="s">
        <v>210</v>
      </c>
      <c r="B2069" s="2" t="s">
        <v>1058</v>
      </c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10">
        <f t="shared" si="109"/>
        <v>0</v>
      </c>
      <c r="V2069" s="7"/>
      <c r="W2069" s="7"/>
      <c r="X2069" s="10">
        <f t="shared" si="110"/>
        <v>0</v>
      </c>
      <c r="Y2069" s="10">
        <f t="shared" si="111"/>
        <v>0</v>
      </c>
    </row>
    <row r="2070" spans="1:25" x14ac:dyDescent="0.35">
      <c r="A2070" s="2" t="s">
        <v>211</v>
      </c>
      <c r="B2070" s="2" t="s">
        <v>1059</v>
      </c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10">
        <f t="shared" si="109"/>
        <v>0</v>
      </c>
      <c r="V2070" s="7"/>
      <c r="W2070" s="7"/>
      <c r="X2070" s="10">
        <f t="shared" si="110"/>
        <v>0</v>
      </c>
      <c r="Y2070" s="10">
        <f t="shared" si="111"/>
        <v>0</v>
      </c>
    </row>
    <row r="2071" spans="1:25" ht="16" x14ac:dyDescent="0.35">
      <c r="A2071" s="2" t="s">
        <v>618</v>
      </c>
      <c r="B2071" s="2" t="s">
        <v>1500</v>
      </c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10">
        <f t="shared" si="109"/>
        <v>0</v>
      </c>
      <c r="V2071" s="7"/>
      <c r="W2071" s="7"/>
      <c r="X2071" s="10">
        <f t="shared" si="110"/>
        <v>0</v>
      </c>
      <c r="Y2071" s="10">
        <f t="shared" si="111"/>
        <v>0</v>
      </c>
    </row>
    <row r="2072" spans="1:25" x14ac:dyDescent="0.35">
      <c r="A2072" s="2" t="s">
        <v>202</v>
      </c>
      <c r="B2072" s="2" t="s">
        <v>1049</v>
      </c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10"/>
      <c r="V2072" s="7"/>
      <c r="W2072" s="7"/>
      <c r="X2072" s="10"/>
      <c r="Y2072" s="10"/>
    </row>
    <row r="2073" spans="1:25" ht="16" x14ac:dyDescent="0.35">
      <c r="A2073" s="2" t="s">
        <v>203</v>
      </c>
      <c r="B2073" s="2" t="s">
        <v>1050</v>
      </c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10">
        <f t="shared" si="109"/>
        <v>0</v>
      </c>
      <c r="V2073" s="7"/>
      <c r="W2073" s="7"/>
      <c r="X2073" s="10">
        <f t="shared" si="110"/>
        <v>0</v>
      </c>
      <c r="Y2073" s="10">
        <f t="shared" si="111"/>
        <v>0</v>
      </c>
    </row>
    <row r="2074" spans="1:25" x14ac:dyDescent="0.35">
      <c r="A2074" s="2" t="s">
        <v>204</v>
      </c>
      <c r="B2074" s="2" t="s">
        <v>1051</v>
      </c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10">
        <f t="shared" si="109"/>
        <v>0</v>
      </c>
      <c r="V2074" s="7"/>
      <c r="W2074" s="7"/>
      <c r="X2074" s="10">
        <f t="shared" si="110"/>
        <v>0</v>
      </c>
      <c r="Y2074" s="10">
        <f t="shared" si="111"/>
        <v>0</v>
      </c>
    </row>
    <row r="2075" spans="1:25" x14ac:dyDescent="0.35">
      <c r="A2075" s="2" t="s">
        <v>205</v>
      </c>
      <c r="B2075" s="2" t="s">
        <v>1052</v>
      </c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10">
        <f t="shared" si="109"/>
        <v>0</v>
      </c>
      <c r="V2075" s="7"/>
      <c r="W2075" s="7"/>
      <c r="X2075" s="10">
        <f t="shared" si="110"/>
        <v>0</v>
      </c>
      <c r="Y2075" s="10">
        <f t="shared" si="111"/>
        <v>0</v>
      </c>
    </row>
    <row r="2076" spans="1:25" x14ac:dyDescent="0.35">
      <c r="A2076" s="2" t="s">
        <v>852</v>
      </c>
      <c r="B2076" s="2" t="s">
        <v>1053</v>
      </c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10">
        <f t="shared" si="109"/>
        <v>0</v>
      </c>
      <c r="V2076" s="7"/>
      <c r="W2076" s="7"/>
      <c r="X2076" s="10">
        <f t="shared" si="110"/>
        <v>0</v>
      </c>
      <c r="Y2076" s="10">
        <f t="shared" si="111"/>
        <v>0</v>
      </c>
    </row>
    <row r="2077" spans="1:25" ht="16" x14ac:dyDescent="0.35">
      <c r="A2077" s="2" t="s">
        <v>619</v>
      </c>
      <c r="B2077" s="2" t="s">
        <v>1501</v>
      </c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10">
        <f t="shared" si="109"/>
        <v>0</v>
      </c>
      <c r="V2077" s="7"/>
      <c r="W2077" s="7"/>
      <c r="X2077" s="10">
        <f t="shared" si="110"/>
        <v>0</v>
      </c>
      <c r="Y2077" s="10">
        <f t="shared" si="111"/>
        <v>0</v>
      </c>
    </row>
    <row r="2078" spans="1:25" ht="16" x14ac:dyDescent="0.35">
      <c r="A2078" s="2" t="s">
        <v>620</v>
      </c>
      <c r="B2078" s="2" t="s">
        <v>1502</v>
      </c>
      <c r="C2078" s="9">
        <v>1739000</v>
      </c>
      <c r="D2078" s="11">
        <v>0</v>
      </c>
      <c r="E2078" s="7"/>
      <c r="F2078" s="9">
        <v>-289000</v>
      </c>
      <c r="G2078" s="7"/>
      <c r="H2078" s="7"/>
      <c r="I2078" s="7"/>
      <c r="J2078" s="9">
        <v>-678336</v>
      </c>
      <c r="K2078" s="7"/>
      <c r="L2078" s="7"/>
      <c r="M2078" s="11">
        <v>0</v>
      </c>
      <c r="N2078" s="7"/>
      <c r="O2078" s="9">
        <v>2071365</v>
      </c>
      <c r="P2078" s="7"/>
      <c r="Q2078" s="11">
        <v>0</v>
      </c>
      <c r="R2078" s="9">
        <v>767136</v>
      </c>
      <c r="S2078" s="9">
        <v>-422332</v>
      </c>
      <c r="T2078" s="9">
        <v>-100000</v>
      </c>
      <c r="U2078" s="10">
        <f t="shared" si="109"/>
        <v>3087833</v>
      </c>
      <c r="V2078" s="7"/>
      <c r="W2078" s="9">
        <v>246267</v>
      </c>
      <c r="X2078" s="10">
        <f t="shared" si="110"/>
        <v>246267</v>
      </c>
      <c r="Y2078" s="10">
        <f t="shared" si="111"/>
        <v>3334100</v>
      </c>
    </row>
    <row r="2079" spans="1:25" ht="16" x14ac:dyDescent="0.35">
      <c r="A2079" s="2" t="s">
        <v>621</v>
      </c>
      <c r="B2079" s="2" t="s">
        <v>1503</v>
      </c>
      <c r="C2079" s="9">
        <v>1739000</v>
      </c>
      <c r="D2079" s="11">
        <v>0</v>
      </c>
      <c r="E2079" s="7"/>
      <c r="F2079" s="9">
        <v>-289000</v>
      </c>
      <c r="G2079" s="7"/>
      <c r="H2079" s="7"/>
      <c r="I2079" s="7"/>
      <c r="J2079" s="9">
        <v>-678336</v>
      </c>
      <c r="K2079" s="7"/>
      <c r="L2079" s="7"/>
      <c r="M2079" s="11">
        <v>0</v>
      </c>
      <c r="N2079" s="7"/>
      <c r="O2079" s="9">
        <v>2071365</v>
      </c>
      <c r="P2079" s="7"/>
      <c r="Q2079" s="11">
        <v>0</v>
      </c>
      <c r="R2079" s="9">
        <v>156409</v>
      </c>
      <c r="S2079" s="9">
        <v>-422332</v>
      </c>
      <c r="T2079" s="9">
        <v>-100000</v>
      </c>
      <c r="U2079" s="10">
        <f t="shared" si="109"/>
        <v>2477106</v>
      </c>
      <c r="V2079" s="7"/>
      <c r="W2079" s="9">
        <v>246267</v>
      </c>
      <c r="X2079" s="10">
        <f t="shared" si="110"/>
        <v>246267</v>
      </c>
      <c r="Y2079" s="10">
        <f t="shared" si="111"/>
        <v>2723373</v>
      </c>
    </row>
    <row r="2080" spans="1:25" ht="24" x14ac:dyDescent="0.35">
      <c r="A2080" s="2" t="s">
        <v>622</v>
      </c>
      <c r="B2080" s="2" t="s">
        <v>1504</v>
      </c>
      <c r="C2080" s="9">
        <v>1739000</v>
      </c>
      <c r="D2080" s="11">
        <v>0</v>
      </c>
      <c r="E2080" s="7"/>
      <c r="F2080" s="9">
        <v>-289000</v>
      </c>
      <c r="G2080" s="7"/>
      <c r="H2080" s="7"/>
      <c r="I2080" s="7"/>
      <c r="J2080" s="9">
        <v>-678336</v>
      </c>
      <c r="K2080" s="7"/>
      <c r="L2080" s="7"/>
      <c r="M2080" s="11">
        <v>0</v>
      </c>
      <c r="N2080" s="7"/>
      <c r="O2080" s="9">
        <v>2071365</v>
      </c>
      <c r="P2080" s="7"/>
      <c r="Q2080" s="11">
        <v>0</v>
      </c>
      <c r="R2080" s="9">
        <v>156409</v>
      </c>
      <c r="S2080" s="9">
        <v>-422332</v>
      </c>
      <c r="T2080" s="9">
        <v>-100000</v>
      </c>
      <c r="U2080" s="10">
        <f t="shared" si="109"/>
        <v>2477106</v>
      </c>
      <c r="V2080" s="7"/>
      <c r="W2080" s="9">
        <v>246267</v>
      </c>
      <c r="X2080" s="10">
        <f t="shared" si="110"/>
        <v>246267</v>
      </c>
      <c r="Y2080" s="10">
        <f t="shared" si="111"/>
        <v>2723373</v>
      </c>
    </row>
    <row r="2081" spans="1:25" x14ac:dyDescent="0.35">
      <c r="A2081" s="2" t="s">
        <v>230</v>
      </c>
      <c r="B2081" s="2" t="s">
        <v>1078</v>
      </c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10"/>
      <c r="V2081" s="7"/>
      <c r="W2081" s="7"/>
      <c r="X2081" s="10"/>
      <c r="Y2081" s="10"/>
    </row>
    <row r="2082" spans="1:25" x14ac:dyDescent="0.35">
      <c r="A2082" s="2" t="s">
        <v>231</v>
      </c>
      <c r="B2082" s="2" t="s">
        <v>1079</v>
      </c>
      <c r="C2082" s="9">
        <v>1739000</v>
      </c>
      <c r="D2082" s="11">
        <v>0</v>
      </c>
      <c r="E2082" s="7"/>
      <c r="F2082" s="9">
        <v>-289000</v>
      </c>
      <c r="G2082" s="7"/>
      <c r="H2082" s="7"/>
      <c r="I2082" s="7"/>
      <c r="J2082" s="9">
        <v>-678336</v>
      </c>
      <c r="K2082" s="7"/>
      <c r="L2082" s="7"/>
      <c r="M2082" s="11">
        <v>0</v>
      </c>
      <c r="N2082" s="7"/>
      <c r="O2082" s="9">
        <v>2071365</v>
      </c>
      <c r="P2082" s="7"/>
      <c r="Q2082" s="11">
        <v>0</v>
      </c>
      <c r="R2082" s="9">
        <v>156409</v>
      </c>
      <c r="S2082" s="7"/>
      <c r="T2082" s="11">
        <v>0</v>
      </c>
      <c r="U2082" s="10">
        <f t="shared" si="109"/>
        <v>2999438</v>
      </c>
      <c r="V2082" s="7"/>
      <c r="W2082" s="7"/>
      <c r="X2082" s="10">
        <f t="shared" si="110"/>
        <v>0</v>
      </c>
      <c r="Y2082" s="10">
        <f t="shared" si="111"/>
        <v>2999438</v>
      </c>
    </row>
    <row r="2083" spans="1:25" x14ac:dyDescent="0.35">
      <c r="A2083" s="2" t="s">
        <v>232</v>
      </c>
      <c r="B2083" s="2" t="s">
        <v>1080</v>
      </c>
      <c r="C2083" s="7"/>
      <c r="D2083" s="11">
        <v>0</v>
      </c>
      <c r="E2083" s="7"/>
      <c r="F2083" s="11">
        <v>0</v>
      </c>
      <c r="G2083" s="7"/>
      <c r="H2083" s="7"/>
      <c r="I2083" s="7"/>
      <c r="J2083" s="7"/>
      <c r="K2083" s="7"/>
      <c r="L2083" s="7"/>
      <c r="M2083" s="11">
        <v>0</v>
      </c>
      <c r="N2083" s="7"/>
      <c r="O2083" s="7"/>
      <c r="P2083" s="7"/>
      <c r="Q2083" s="11">
        <v>0</v>
      </c>
      <c r="R2083" s="11">
        <v>0</v>
      </c>
      <c r="S2083" s="7"/>
      <c r="T2083" s="9">
        <v>-100000</v>
      </c>
      <c r="U2083" s="10">
        <f t="shared" si="109"/>
        <v>-100000</v>
      </c>
      <c r="V2083" s="7"/>
      <c r="W2083" s="9">
        <v>246267</v>
      </c>
      <c r="X2083" s="10">
        <f t="shared" si="110"/>
        <v>246267</v>
      </c>
      <c r="Y2083" s="10">
        <f t="shared" si="111"/>
        <v>146267</v>
      </c>
    </row>
    <row r="2084" spans="1:25" x14ac:dyDescent="0.35">
      <c r="A2084" s="2" t="s">
        <v>787</v>
      </c>
      <c r="B2084" s="2" t="s">
        <v>1081</v>
      </c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9">
        <v>-5916</v>
      </c>
      <c r="T2084" s="7"/>
      <c r="U2084" s="10">
        <f t="shared" si="109"/>
        <v>-5916</v>
      </c>
      <c r="V2084" s="7"/>
      <c r="W2084" s="7"/>
      <c r="X2084" s="10">
        <f t="shared" si="110"/>
        <v>0</v>
      </c>
      <c r="Y2084" s="10">
        <f t="shared" si="111"/>
        <v>-5916</v>
      </c>
    </row>
    <row r="2085" spans="1:25" ht="16" x14ac:dyDescent="0.35">
      <c r="A2085" s="2" t="s">
        <v>788</v>
      </c>
      <c r="B2085" s="2" t="s">
        <v>1082</v>
      </c>
      <c r="C2085" s="7"/>
      <c r="D2085" s="7"/>
      <c r="E2085" s="7"/>
      <c r="F2085" s="11">
        <v>0</v>
      </c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9">
        <v>-30045</v>
      </c>
      <c r="T2085" s="11">
        <v>0</v>
      </c>
      <c r="U2085" s="10">
        <f t="shared" si="109"/>
        <v>-30045</v>
      </c>
      <c r="V2085" s="7"/>
      <c r="W2085" s="7"/>
      <c r="X2085" s="10">
        <f t="shared" si="110"/>
        <v>0</v>
      </c>
      <c r="Y2085" s="10">
        <f t="shared" si="111"/>
        <v>-30045</v>
      </c>
    </row>
    <row r="2086" spans="1:25" x14ac:dyDescent="0.35">
      <c r="A2086" s="2" t="s">
        <v>789</v>
      </c>
      <c r="B2086" s="2" t="s">
        <v>1083</v>
      </c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9">
        <v>-371111</v>
      </c>
      <c r="T2086" s="7"/>
      <c r="U2086" s="10">
        <f t="shared" si="109"/>
        <v>-371111</v>
      </c>
      <c r="V2086" s="7"/>
      <c r="W2086" s="7"/>
      <c r="X2086" s="10">
        <f t="shared" si="110"/>
        <v>0</v>
      </c>
      <c r="Y2086" s="10">
        <f t="shared" si="111"/>
        <v>-371111</v>
      </c>
    </row>
    <row r="2087" spans="1:25" x14ac:dyDescent="0.35">
      <c r="A2087" s="2" t="s">
        <v>790</v>
      </c>
      <c r="B2087" s="2" t="s">
        <v>1084</v>
      </c>
      <c r="C2087" s="7"/>
      <c r="D2087" s="7"/>
      <c r="E2087" s="7"/>
      <c r="F2087" s="11">
        <v>0</v>
      </c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10">
        <f t="shared" si="109"/>
        <v>0</v>
      </c>
      <c r="V2087" s="7"/>
      <c r="W2087" s="7"/>
      <c r="X2087" s="10">
        <f t="shared" si="110"/>
        <v>0</v>
      </c>
      <c r="Y2087" s="10">
        <f t="shared" si="111"/>
        <v>0</v>
      </c>
    </row>
    <row r="2088" spans="1:25" x14ac:dyDescent="0.35">
      <c r="A2088" s="2" t="s">
        <v>791</v>
      </c>
      <c r="B2088" s="2" t="s">
        <v>1085</v>
      </c>
      <c r="C2088" s="7"/>
      <c r="D2088" s="7"/>
      <c r="E2088" s="7"/>
      <c r="F2088" s="11">
        <v>0</v>
      </c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9">
        <v>-15260</v>
      </c>
      <c r="T2088" s="11">
        <v>0</v>
      </c>
      <c r="U2088" s="10">
        <f t="shared" si="109"/>
        <v>-15260</v>
      </c>
      <c r="V2088" s="7"/>
      <c r="W2088" s="7"/>
      <c r="X2088" s="10">
        <f t="shared" si="110"/>
        <v>0</v>
      </c>
      <c r="Y2088" s="10">
        <f t="shared" si="111"/>
        <v>-15260</v>
      </c>
    </row>
    <row r="2089" spans="1:25" x14ac:dyDescent="0.35">
      <c r="A2089" s="2" t="s">
        <v>792</v>
      </c>
      <c r="B2089" s="2" t="s">
        <v>1086</v>
      </c>
      <c r="C2089" s="7"/>
      <c r="D2089" s="11">
        <v>0</v>
      </c>
      <c r="E2089" s="7"/>
      <c r="F2089" s="11">
        <v>0</v>
      </c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10">
        <f t="shared" si="109"/>
        <v>0</v>
      </c>
      <c r="V2089" s="7"/>
      <c r="W2089" s="7"/>
      <c r="X2089" s="10">
        <f t="shared" si="110"/>
        <v>0</v>
      </c>
      <c r="Y2089" s="10">
        <f t="shared" si="111"/>
        <v>0</v>
      </c>
    </row>
    <row r="2090" spans="1:25" ht="16" x14ac:dyDescent="0.35">
      <c r="A2090" s="2" t="s">
        <v>793</v>
      </c>
      <c r="B2090" s="2" t="s">
        <v>1087</v>
      </c>
      <c r="C2090" s="7"/>
      <c r="D2090" s="11">
        <v>0</v>
      </c>
      <c r="E2090" s="7"/>
      <c r="F2090" s="11">
        <v>0</v>
      </c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10">
        <f t="shared" si="109"/>
        <v>0</v>
      </c>
      <c r="V2090" s="7"/>
      <c r="W2090" s="7"/>
      <c r="X2090" s="10">
        <f t="shared" si="110"/>
        <v>0</v>
      </c>
      <c r="Y2090" s="10">
        <f t="shared" si="111"/>
        <v>0</v>
      </c>
    </row>
    <row r="2091" spans="1:25" ht="24" x14ac:dyDescent="0.35">
      <c r="A2091" s="2" t="s">
        <v>623</v>
      </c>
      <c r="B2091" s="2" t="s">
        <v>1505</v>
      </c>
      <c r="C2091" s="7"/>
      <c r="D2091" s="11">
        <v>0</v>
      </c>
      <c r="E2091" s="7"/>
      <c r="F2091" s="11">
        <v>0</v>
      </c>
      <c r="G2091" s="7"/>
      <c r="H2091" s="7"/>
      <c r="I2091" s="7"/>
      <c r="J2091" s="7"/>
      <c r="K2091" s="7"/>
      <c r="L2091" s="7"/>
      <c r="M2091" s="11">
        <v>0</v>
      </c>
      <c r="N2091" s="7"/>
      <c r="O2091" s="7"/>
      <c r="P2091" s="7"/>
      <c r="Q2091" s="11">
        <v>0</v>
      </c>
      <c r="R2091" s="11">
        <v>0</v>
      </c>
      <c r="S2091" s="7"/>
      <c r="T2091" s="11">
        <v>0</v>
      </c>
      <c r="U2091" s="10">
        <f t="shared" si="109"/>
        <v>0</v>
      </c>
      <c r="V2091" s="7"/>
      <c r="W2091" s="7"/>
      <c r="X2091" s="10">
        <f t="shared" si="110"/>
        <v>0</v>
      </c>
      <c r="Y2091" s="10">
        <f t="shared" si="111"/>
        <v>0</v>
      </c>
    </row>
    <row r="2092" spans="1:25" x14ac:dyDescent="0.35">
      <c r="A2092" s="2" t="s">
        <v>234</v>
      </c>
      <c r="B2092" s="2" t="s">
        <v>1089</v>
      </c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10"/>
      <c r="V2092" s="7"/>
      <c r="W2092" s="7"/>
      <c r="X2092" s="10"/>
      <c r="Y2092" s="10"/>
    </row>
    <row r="2093" spans="1:25" x14ac:dyDescent="0.35">
      <c r="A2093" s="2" t="s">
        <v>235</v>
      </c>
      <c r="B2093" s="2" t="s">
        <v>1090</v>
      </c>
      <c r="C2093" s="7"/>
      <c r="D2093" s="11">
        <v>0</v>
      </c>
      <c r="E2093" s="7"/>
      <c r="F2093" s="11">
        <v>0</v>
      </c>
      <c r="G2093" s="7"/>
      <c r="H2093" s="7"/>
      <c r="I2093" s="7"/>
      <c r="J2093" s="7"/>
      <c r="K2093" s="7"/>
      <c r="L2093" s="7"/>
      <c r="M2093" s="11">
        <v>0</v>
      </c>
      <c r="N2093" s="7"/>
      <c r="O2093" s="7"/>
      <c r="P2093" s="7"/>
      <c r="Q2093" s="11">
        <v>0</v>
      </c>
      <c r="R2093" s="11">
        <v>0</v>
      </c>
      <c r="S2093" s="7"/>
      <c r="T2093" s="11">
        <v>0</v>
      </c>
      <c r="U2093" s="10">
        <f t="shared" si="109"/>
        <v>0</v>
      </c>
      <c r="V2093" s="7"/>
      <c r="W2093" s="7"/>
      <c r="X2093" s="10">
        <f t="shared" si="110"/>
        <v>0</v>
      </c>
      <c r="Y2093" s="10">
        <f t="shared" si="111"/>
        <v>0</v>
      </c>
    </row>
    <row r="2094" spans="1:25" x14ac:dyDescent="0.35">
      <c r="A2094" s="2" t="s">
        <v>236</v>
      </c>
      <c r="B2094" s="2" t="s">
        <v>1091</v>
      </c>
      <c r="C2094" s="7"/>
      <c r="D2094" s="11">
        <v>0</v>
      </c>
      <c r="E2094" s="7"/>
      <c r="F2094" s="11">
        <v>0</v>
      </c>
      <c r="G2094" s="7"/>
      <c r="H2094" s="7"/>
      <c r="I2094" s="7"/>
      <c r="J2094" s="7"/>
      <c r="K2094" s="7"/>
      <c r="L2094" s="7"/>
      <c r="M2094" s="11">
        <v>0</v>
      </c>
      <c r="N2094" s="7"/>
      <c r="O2094" s="7"/>
      <c r="P2094" s="7"/>
      <c r="Q2094" s="11">
        <v>0</v>
      </c>
      <c r="R2094" s="11">
        <v>0</v>
      </c>
      <c r="S2094" s="7"/>
      <c r="T2094" s="11">
        <v>0</v>
      </c>
      <c r="U2094" s="10">
        <f t="shared" si="109"/>
        <v>0</v>
      </c>
      <c r="V2094" s="7"/>
      <c r="W2094" s="7"/>
      <c r="X2094" s="10">
        <f t="shared" si="110"/>
        <v>0</v>
      </c>
      <c r="Y2094" s="10">
        <f t="shared" si="111"/>
        <v>0</v>
      </c>
    </row>
    <row r="2095" spans="1:25" x14ac:dyDescent="0.35">
      <c r="A2095" s="2" t="s">
        <v>794</v>
      </c>
      <c r="B2095" s="2" t="s">
        <v>1092</v>
      </c>
      <c r="C2095" s="7"/>
      <c r="D2095" s="7"/>
      <c r="E2095" s="7"/>
      <c r="F2095" s="11">
        <v>0</v>
      </c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11">
        <v>0</v>
      </c>
      <c r="U2095" s="10">
        <f t="shared" si="109"/>
        <v>0</v>
      </c>
      <c r="V2095" s="7"/>
      <c r="W2095" s="7"/>
      <c r="X2095" s="10">
        <f t="shared" si="110"/>
        <v>0</v>
      </c>
      <c r="Y2095" s="10">
        <f t="shared" si="111"/>
        <v>0</v>
      </c>
    </row>
    <row r="2096" spans="1:25" ht="16" x14ac:dyDescent="0.35">
      <c r="A2096" s="2" t="s">
        <v>795</v>
      </c>
      <c r="B2096" s="2" t="s">
        <v>1093</v>
      </c>
      <c r="C2096" s="7"/>
      <c r="D2096" s="7"/>
      <c r="E2096" s="7"/>
      <c r="F2096" s="11">
        <v>0</v>
      </c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11">
        <v>0</v>
      </c>
      <c r="U2096" s="10">
        <f t="shared" si="109"/>
        <v>0</v>
      </c>
      <c r="V2096" s="7"/>
      <c r="W2096" s="7"/>
      <c r="X2096" s="10">
        <f t="shared" si="110"/>
        <v>0</v>
      </c>
      <c r="Y2096" s="10">
        <f t="shared" si="111"/>
        <v>0</v>
      </c>
    </row>
    <row r="2097" spans="1:25" ht="16" x14ac:dyDescent="0.35">
      <c r="A2097" s="2" t="s">
        <v>796</v>
      </c>
      <c r="B2097" s="2" t="s">
        <v>1094</v>
      </c>
      <c r="C2097" s="7"/>
      <c r="D2097" s="7"/>
      <c r="E2097" s="7"/>
      <c r="F2097" s="11">
        <v>0</v>
      </c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11">
        <v>0</v>
      </c>
      <c r="U2097" s="10">
        <f t="shared" si="109"/>
        <v>0</v>
      </c>
      <c r="V2097" s="7"/>
      <c r="W2097" s="7"/>
      <c r="X2097" s="10">
        <f t="shared" si="110"/>
        <v>0</v>
      </c>
      <c r="Y2097" s="10">
        <f t="shared" si="111"/>
        <v>0</v>
      </c>
    </row>
    <row r="2098" spans="1:25" x14ac:dyDescent="0.35">
      <c r="A2098" s="2" t="s">
        <v>797</v>
      </c>
      <c r="B2098" s="2" t="s">
        <v>1095</v>
      </c>
      <c r="C2098" s="7"/>
      <c r="D2098" s="7"/>
      <c r="E2098" s="7"/>
      <c r="F2098" s="11">
        <v>0</v>
      </c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11">
        <v>0</v>
      </c>
      <c r="U2098" s="10">
        <f t="shared" si="109"/>
        <v>0</v>
      </c>
      <c r="V2098" s="7"/>
      <c r="W2098" s="7"/>
      <c r="X2098" s="10">
        <f t="shared" si="110"/>
        <v>0</v>
      </c>
      <c r="Y2098" s="10">
        <f t="shared" si="111"/>
        <v>0</v>
      </c>
    </row>
    <row r="2099" spans="1:25" x14ac:dyDescent="0.35">
      <c r="A2099" s="2" t="s">
        <v>798</v>
      </c>
      <c r="B2099" s="2" t="s">
        <v>1096</v>
      </c>
      <c r="C2099" s="7"/>
      <c r="D2099" s="7"/>
      <c r="E2099" s="7"/>
      <c r="F2099" s="11">
        <v>0</v>
      </c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11">
        <v>0</v>
      </c>
      <c r="U2099" s="10">
        <f t="shared" si="109"/>
        <v>0</v>
      </c>
      <c r="V2099" s="7"/>
      <c r="W2099" s="7"/>
      <c r="X2099" s="10">
        <f t="shared" si="110"/>
        <v>0</v>
      </c>
      <c r="Y2099" s="10">
        <f t="shared" si="111"/>
        <v>0</v>
      </c>
    </row>
    <row r="2100" spans="1:25" x14ac:dyDescent="0.35">
      <c r="A2100" s="2" t="s">
        <v>799</v>
      </c>
      <c r="B2100" s="2" t="s">
        <v>1097</v>
      </c>
      <c r="C2100" s="7"/>
      <c r="D2100" s="11">
        <v>0</v>
      </c>
      <c r="E2100" s="7"/>
      <c r="F2100" s="11">
        <v>0</v>
      </c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11">
        <v>0</v>
      </c>
      <c r="U2100" s="10">
        <f t="shared" si="109"/>
        <v>0</v>
      </c>
      <c r="V2100" s="7"/>
      <c r="W2100" s="7"/>
      <c r="X2100" s="10">
        <f t="shared" si="110"/>
        <v>0</v>
      </c>
      <c r="Y2100" s="10">
        <f t="shared" si="111"/>
        <v>0</v>
      </c>
    </row>
    <row r="2101" spans="1:25" ht="16" x14ac:dyDescent="0.35">
      <c r="A2101" s="2" t="s">
        <v>800</v>
      </c>
      <c r="B2101" s="2" t="s">
        <v>1098</v>
      </c>
      <c r="C2101" s="7"/>
      <c r="D2101" s="11">
        <v>0</v>
      </c>
      <c r="E2101" s="7"/>
      <c r="F2101" s="11">
        <v>0</v>
      </c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11">
        <v>0</v>
      </c>
      <c r="U2101" s="10">
        <f t="shared" si="109"/>
        <v>0</v>
      </c>
      <c r="V2101" s="7"/>
      <c r="W2101" s="7"/>
      <c r="X2101" s="10">
        <f t="shared" si="110"/>
        <v>0</v>
      </c>
      <c r="Y2101" s="10">
        <f t="shared" si="111"/>
        <v>0</v>
      </c>
    </row>
    <row r="2102" spans="1:25" ht="16" x14ac:dyDescent="0.35">
      <c r="A2102" s="2" t="s">
        <v>624</v>
      </c>
      <c r="B2102" s="2" t="s">
        <v>1506</v>
      </c>
      <c r="C2102" s="7"/>
      <c r="D2102" s="11">
        <v>0</v>
      </c>
      <c r="E2102" s="7"/>
      <c r="F2102" s="11">
        <v>0</v>
      </c>
      <c r="G2102" s="7"/>
      <c r="H2102" s="7"/>
      <c r="I2102" s="7"/>
      <c r="J2102" s="7"/>
      <c r="K2102" s="7"/>
      <c r="L2102" s="7"/>
      <c r="M2102" s="11">
        <v>0</v>
      </c>
      <c r="N2102" s="7"/>
      <c r="O2102" s="7"/>
      <c r="P2102" s="7"/>
      <c r="Q2102" s="11">
        <v>0</v>
      </c>
      <c r="R2102" s="9">
        <v>610727</v>
      </c>
      <c r="S2102" s="7"/>
      <c r="T2102" s="11">
        <v>0</v>
      </c>
      <c r="U2102" s="10">
        <f t="shared" si="109"/>
        <v>610727</v>
      </c>
      <c r="V2102" s="7"/>
      <c r="W2102" s="7"/>
      <c r="X2102" s="10">
        <f t="shared" si="110"/>
        <v>0</v>
      </c>
      <c r="Y2102" s="10">
        <f t="shared" si="111"/>
        <v>610727</v>
      </c>
    </row>
    <row r="2103" spans="1:25" ht="16" x14ac:dyDescent="0.35">
      <c r="A2103" s="2" t="s">
        <v>625</v>
      </c>
      <c r="B2103" s="2" t="s">
        <v>1507</v>
      </c>
      <c r="C2103" s="7"/>
      <c r="D2103" s="11">
        <v>0</v>
      </c>
      <c r="E2103" s="7"/>
      <c r="F2103" s="11">
        <v>0</v>
      </c>
      <c r="G2103" s="7"/>
      <c r="H2103" s="7"/>
      <c r="I2103" s="7"/>
      <c r="J2103" s="7"/>
      <c r="K2103" s="7"/>
      <c r="L2103" s="7"/>
      <c r="M2103" s="11">
        <v>0</v>
      </c>
      <c r="N2103" s="7"/>
      <c r="O2103" s="7"/>
      <c r="P2103" s="7"/>
      <c r="Q2103" s="11">
        <v>0</v>
      </c>
      <c r="R2103" s="9">
        <v>610727</v>
      </c>
      <c r="S2103" s="7"/>
      <c r="T2103" s="11">
        <v>0</v>
      </c>
      <c r="U2103" s="10">
        <f t="shared" si="109"/>
        <v>610727</v>
      </c>
      <c r="V2103" s="7"/>
      <c r="W2103" s="7"/>
      <c r="X2103" s="10">
        <f t="shared" si="110"/>
        <v>0</v>
      </c>
      <c r="Y2103" s="10">
        <f t="shared" si="111"/>
        <v>610727</v>
      </c>
    </row>
    <row r="2104" spans="1:25" x14ac:dyDescent="0.35">
      <c r="A2104" s="2" t="s">
        <v>230</v>
      </c>
      <c r="B2104" s="2" t="s">
        <v>1078</v>
      </c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10"/>
      <c r="V2104" s="7"/>
      <c r="W2104" s="7"/>
      <c r="X2104" s="10"/>
      <c r="Y2104" s="10"/>
    </row>
    <row r="2105" spans="1:25" x14ac:dyDescent="0.35">
      <c r="A2105" s="2" t="s">
        <v>231</v>
      </c>
      <c r="B2105" s="2" t="s">
        <v>1079</v>
      </c>
      <c r="C2105" s="7"/>
      <c r="D2105" s="11">
        <v>0</v>
      </c>
      <c r="E2105" s="7"/>
      <c r="F2105" s="11">
        <v>0</v>
      </c>
      <c r="G2105" s="7"/>
      <c r="H2105" s="7"/>
      <c r="I2105" s="7"/>
      <c r="J2105" s="7"/>
      <c r="K2105" s="7"/>
      <c r="L2105" s="7"/>
      <c r="M2105" s="11">
        <v>0</v>
      </c>
      <c r="N2105" s="7"/>
      <c r="O2105" s="7"/>
      <c r="P2105" s="7"/>
      <c r="Q2105" s="11">
        <v>0</v>
      </c>
      <c r="R2105" s="9">
        <v>610727</v>
      </c>
      <c r="S2105" s="7"/>
      <c r="T2105" s="11">
        <v>0</v>
      </c>
      <c r="U2105" s="10">
        <f t="shared" si="109"/>
        <v>610727</v>
      </c>
      <c r="V2105" s="7"/>
      <c r="W2105" s="7"/>
      <c r="X2105" s="10">
        <f t="shared" si="110"/>
        <v>0</v>
      </c>
      <c r="Y2105" s="10">
        <f t="shared" si="111"/>
        <v>610727</v>
      </c>
    </row>
    <row r="2106" spans="1:25" x14ac:dyDescent="0.35">
      <c r="A2106" s="2" t="s">
        <v>232</v>
      </c>
      <c r="B2106" s="2" t="s">
        <v>1080</v>
      </c>
      <c r="C2106" s="7"/>
      <c r="D2106" s="11">
        <v>0</v>
      </c>
      <c r="E2106" s="7"/>
      <c r="F2106" s="11">
        <v>0</v>
      </c>
      <c r="G2106" s="7"/>
      <c r="H2106" s="7"/>
      <c r="I2106" s="7"/>
      <c r="J2106" s="7"/>
      <c r="K2106" s="7"/>
      <c r="L2106" s="7"/>
      <c r="M2106" s="11">
        <v>0</v>
      </c>
      <c r="N2106" s="7"/>
      <c r="O2106" s="7"/>
      <c r="P2106" s="7"/>
      <c r="Q2106" s="11">
        <v>0</v>
      </c>
      <c r="R2106" s="11">
        <v>0</v>
      </c>
      <c r="S2106" s="7"/>
      <c r="T2106" s="11">
        <v>0</v>
      </c>
      <c r="U2106" s="10">
        <f t="shared" si="109"/>
        <v>0</v>
      </c>
      <c r="V2106" s="7"/>
      <c r="W2106" s="7"/>
      <c r="X2106" s="10">
        <f t="shared" si="110"/>
        <v>0</v>
      </c>
      <c r="Y2106" s="10">
        <f t="shared" si="111"/>
        <v>0</v>
      </c>
    </row>
    <row r="2107" spans="1:25" x14ac:dyDescent="0.35">
      <c r="A2107" s="2" t="s">
        <v>787</v>
      </c>
      <c r="B2107" s="2" t="s">
        <v>1081</v>
      </c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10">
        <f t="shared" si="109"/>
        <v>0</v>
      </c>
      <c r="V2107" s="7"/>
      <c r="W2107" s="7"/>
      <c r="X2107" s="10">
        <f t="shared" si="110"/>
        <v>0</v>
      </c>
      <c r="Y2107" s="10">
        <f t="shared" si="111"/>
        <v>0</v>
      </c>
    </row>
    <row r="2108" spans="1:25" ht="16" x14ac:dyDescent="0.35">
      <c r="A2108" s="2" t="s">
        <v>788</v>
      </c>
      <c r="B2108" s="2" t="s">
        <v>1082</v>
      </c>
      <c r="C2108" s="7"/>
      <c r="D2108" s="7"/>
      <c r="E2108" s="7"/>
      <c r="F2108" s="11">
        <v>0</v>
      </c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11">
        <v>0</v>
      </c>
      <c r="U2108" s="10">
        <f t="shared" si="109"/>
        <v>0</v>
      </c>
      <c r="V2108" s="7"/>
      <c r="W2108" s="7"/>
      <c r="X2108" s="10">
        <f t="shared" si="110"/>
        <v>0</v>
      </c>
      <c r="Y2108" s="10">
        <f t="shared" si="111"/>
        <v>0</v>
      </c>
    </row>
    <row r="2109" spans="1:25" x14ac:dyDescent="0.35">
      <c r="A2109" s="2" t="s">
        <v>789</v>
      </c>
      <c r="B2109" s="2" t="s">
        <v>1083</v>
      </c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10">
        <f t="shared" si="109"/>
        <v>0</v>
      </c>
      <c r="V2109" s="7"/>
      <c r="W2109" s="7"/>
      <c r="X2109" s="10">
        <f t="shared" si="110"/>
        <v>0</v>
      </c>
      <c r="Y2109" s="10">
        <f t="shared" si="111"/>
        <v>0</v>
      </c>
    </row>
    <row r="2110" spans="1:25" x14ac:dyDescent="0.35">
      <c r="A2110" s="2" t="s">
        <v>790</v>
      </c>
      <c r="B2110" s="2" t="s">
        <v>1084</v>
      </c>
      <c r="C2110" s="7"/>
      <c r="D2110" s="7"/>
      <c r="E2110" s="7"/>
      <c r="F2110" s="11">
        <v>0</v>
      </c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10">
        <f t="shared" si="109"/>
        <v>0</v>
      </c>
      <c r="V2110" s="7"/>
      <c r="W2110" s="7"/>
      <c r="X2110" s="10">
        <f t="shared" si="110"/>
        <v>0</v>
      </c>
      <c r="Y2110" s="10">
        <f t="shared" si="111"/>
        <v>0</v>
      </c>
    </row>
    <row r="2111" spans="1:25" x14ac:dyDescent="0.35">
      <c r="A2111" s="2" t="s">
        <v>791</v>
      </c>
      <c r="B2111" s="2" t="s">
        <v>1085</v>
      </c>
      <c r="C2111" s="7"/>
      <c r="D2111" s="7"/>
      <c r="E2111" s="7"/>
      <c r="F2111" s="11">
        <v>0</v>
      </c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11">
        <v>0</v>
      </c>
      <c r="U2111" s="10">
        <f t="shared" si="109"/>
        <v>0</v>
      </c>
      <c r="V2111" s="7"/>
      <c r="W2111" s="7"/>
      <c r="X2111" s="10">
        <f t="shared" si="110"/>
        <v>0</v>
      </c>
      <c r="Y2111" s="10">
        <f t="shared" si="111"/>
        <v>0</v>
      </c>
    </row>
    <row r="2112" spans="1:25" x14ac:dyDescent="0.35">
      <c r="A2112" s="2" t="s">
        <v>792</v>
      </c>
      <c r="B2112" s="2" t="s">
        <v>1086</v>
      </c>
      <c r="C2112" s="7"/>
      <c r="D2112" s="11">
        <v>0</v>
      </c>
      <c r="E2112" s="7"/>
      <c r="F2112" s="11">
        <v>0</v>
      </c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10">
        <f t="shared" si="109"/>
        <v>0</v>
      </c>
      <c r="V2112" s="7"/>
      <c r="W2112" s="7"/>
      <c r="X2112" s="10">
        <f t="shared" si="110"/>
        <v>0</v>
      </c>
      <c r="Y2112" s="10">
        <f t="shared" si="111"/>
        <v>0</v>
      </c>
    </row>
    <row r="2113" spans="1:25" ht="16" x14ac:dyDescent="0.35">
      <c r="A2113" s="2" t="s">
        <v>793</v>
      </c>
      <c r="B2113" s="2" t="s">
        <v>1087</v>
      </c>
      <c r="C2113" s="7"/>
      <c r="D2113" s="11">
        <v>0</v>
      </c>
      <c r="E2113" s="7"/>
      <c r="F2113" s="11">
        <v>0</v>
      </c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10">
        <f t="shared" si="109"/>
        <v>0</v>
      </c>
      <c r="V2113" s="7"/>
      <c r="W2113" s="7"/>
      <c r="X2113" s="10">
        <f t="shared" si="110"/>
        <v>0</v>
      </c>
      <c r="Y2113" s="10">
        <f t="shared" si="111"/>
        <v>0</v>
      </c>
    </row>
    <row r="2114" spans="1:25" ht="16" x14ac:dyDescent="0.35">
      <c r="A2114" s="2" t="s">
        <v>626</v>
      </c>
      <c r="B2114" s="2" t="s">
        <v>1508</v>
      </c>
      <c r="C2114" s="7"/>
      <c r="D2114" s="11">
        <v>0</v>
      </c>
      <c r="E2114" s="7"/>
      <c r="F2114" s="11">
        <v>0</v>
      </c>
      <c r="G2114" s="7"/>
      <c r="H2114" s="7"/>
      <c r="I2114" s="7"/>
      <c r="J2114" s="7"/>
      <c r="K2114" s="7"/>
      <c r="L2114" s="7"/>
      <c r="M2114" s="11">
        <v>0</v>
      </c>
      <c r="N2114" s="7"/>
      <c r="O2114" s="7"/>
      <c r="P2114" s="7"/>
      <c r="Q2114" s="7"/>
      <c r="R2114" s="11">
        <v>0</v>
      </c>
      <c r="S2114" s="7"/>
      <c r="T2114" s="11">
        <v>0</v>
      </c>
      <c r="U2114" s="10">
        <f t="shared" si="109"/>
        <v>0</v>
      </c>
      <c r="V2114" s="7"/>
      <c r="W2114" s="7"/>
      <c r="X2114" s="10">
        <f t="shared" si="110"/>
        <v>0</v>
      </c>
      <c r="Y2114" s="10">
        <f t="shared" si="111"/>
        <v>0</v>
      </c>
    </row>
    <row r="2115" spans="1:25" x14ac:dyDescent="0.35">
      <c r="A2115" s="2" t="s">
        <v>234</v>
      </c>
      <c r="B2115" s="2" t="s">
        <v>1089</v>
      </c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10"/>
      <c r="V2115" s="7"/>
      <c r="W2115" s="7"/>
      <c r="X2115" s="10"/>
      <c r="Y2115" s="10"/>
    </row>
    <row r="2116" spans="1:25" x14ac:dyDescent="0.35">
      <c r="A2116" s="2" t="s">
        <v>235</v>
      </c>
      <c r="B2116" s="2" t="s">
        <v>1090</v>
      </c>
      <c r="C2116" s="7"/>
      <c r="D2116" s="11">
        <v>0</v>
      </c>
      <c r="E2116" s="7"/>
      <c r="F2116" s="11">
        <v>0</v>
      </c>
      <c r="G2116" s="7"/>
      <c r="H2116" s="7"/>
      <c r="I2116" s="7"/>
      <c r="J2116" s="7"/>
      <c r="K2116" s="7"/>
      <c r="L2116" s="7"/>
      <c r="M2116" s="11">
        <v>0</v>
      </c>
      <c r="N2116" s="7"/>
      <c r="O2116" s="7"/>
      <c r="P2116" s="7"/>
      <c r="Q2116" s="7"/>
      <c r="R2116" s="11">
        <v>0</v>
      </c>
      <c r="S2116" s="7"/>
      <c r="T2116" s="11">
        <v>0</v>
      </c>
      <c r="U2116" s="10">
        <f t="shared" si="109"/>
        <v>0</v>
      </c>
      <c r="V2116" s="7"/>
      <c r="W2116" s="7"/>
      <c r="X2116" s="10">
        <f t="shared" si="110"/>
        <v>0</v>
      </c>
      <c r="Y2116" s="10">
        <f t="shared" si="111"/>
        <v>0</v>
      </c>
    </row>
    <row r="2117" spans="1:25" x14ac:dyDescent="0.35">
      <c r="A2117" s="2" t="s">
        <v>236</v>
      </c>
      <c r="B2117" s="2" t="s">
        <v>1091</v>
      </c>
      <c r="C2117" s="7"/>
      <c r="D2117" s="11">
        <v>0</v>
      </c>
      <c r="E2117" s="7"/>
      <c r="F2117" s="11">
        <v>0</v>
      </c>
      <c r="G2117" s="7"/>
      <c r="H2117" s="7"/>
      <c r="I2117" s="7"/>
      <c r="J2117" s="7"/>
      <c r="K2117" s="7"/>
      <c r="L2117" s="7"/>
      <c r="M2117" s="11">
        <v>0</v>
      </c>
      <c r="N2117" s="7"/>
      <c r="O2117" s="7"/>
      <c r="P2117" s="7"/>
      <c r="Q2117" s="7"/>
      <c r="R2117" s="11">
        <v>0</v>
      </c>
      <c r="S2117" s="7"/>
      <c r="T2117" s="11">
        <v>0</v>
      </c>
      <c r="U2117" s="10">
        <f t="shared" si="109"/>
        <v>0</v>
      </c>
      <c r="V2117" s="7"/>
      <c r="W2117" s="7"/>
      <c r="X2117" s="10">
        <f t="shared" si="110"/>
        <v>0</v>
      </c>
      <c r="Y2117" s="10">
        <f t="shared" si="111"/>
        <v>0</v>
      </c>
    </row>
    <row r="2118" spans="1:25" x14ac:dyDescent="0.35">
      <c r="A2118" s="2" t="s">
        <v>794</v>
      </c>
      <c r="B2118" s="2" t="s">
        <v>1092</v>
      </c>
      <c r="C2118" s="7"/>
      <c r="D2118" s="7"/>
      <c r="E2118" s="7"/>
      <c r="F2118" s="11">
        <v>0</v>
      </c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11">
        <v>0</v>
      </c>
      <c r="U2118" s="10">
        <f t="shared" si="109"/>
        <v>0</v>
      </c>
      <c r="V2118" s="7"/>
      <c r="W2118" s="7"/>
      <c r="X2118" s="10">
        <f t="shared" si="110"/>
        <v>0</v>
      </c>
      <c r="Y2118" s="10">
        <f t="shared" si="111"/>
        <v>0</v>
      </c>
    </row>
    <row r="2119" spans="1:25" ht="16" x14ac:dyDescent="0.35">
      <c r="A2119" s="2" t="s">
        <v>795</v>
      </c>
      <c r="B2119" s="2" t="s">
        <v>1093</v>
      </c>
      <c r="C2119" s="7"/>
      <c r="D2119" s="7"/>
      <c r="E2119" s="7"/>
      <c r="F2119" s="11">
        <v>0</v>
      </c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11">
        <v>0</v>
      </c>
      <c r="U2119" s="10">
        <f t="shared" si="109"/>
        <v>0</v>
      </c>
      <c r="V2119" s="7"/>
      <c r="W2119" s="7"/>
      <c r="X2119" s="10">
        <f t="shared" si="110"/>
        <v>0</v>
      </c>
      <c r="Y2119" s="10">
        <f t="shared" si="111"/>
        <v>0</v>
      </c>
    </row>
    <row r="2120" spans="1:25" ht="16" x14ac:dyDescent="0.35">
      <c r="A2120" s="2" t="s">
        <v>796</v>
      </c>
      <c r="B2120" s="2" t="s">
        <v>1094</v>
      </c>
      <c r="C2120" s="7"/>
      <c r="D2120" s="7"/>
      <c r="E2120" s="7"/>
      <c r="F2120" s="11">
        <v>0</v>
      </c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11">
        <v>0</v>
      </c>
      <c r="U2120" s="10">
        <f t="shared" si="109"/>
        <v>0</v>
      </c>
      <c r="V2120" s="7"/>
      <c r="W2120" s="7"/>
      <c r="X2120" s="10">
        <f t="shared" si="110"/>
        <v>0</v>
      </c>
      <c r="Y2120" s="10">
        <f t="shared" si="111"/>
        <v>0</v>
      </c>
    </row>
    <row r="2121" spans="1:25" x14ac:dyDescent="0.35">
      <c r="A2121" s="2" t="s">
        <v>797</v>
      </c>
      <c r="B2121" s="2" t="s">
        <v>1095</v>
      </c>
      <c r="C2121" s="7"/>
      <c r="D2121" s="7"/>
      <c r="E2121" s="7"/>
      <c r="F2121" s="11">
        <v>0</v>
      </c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11">
        <v>0</v>
      </c>
      <c r="U2121" s="10">
        <f t="shared" si="109"/>
        <v>0</v>
      </c>
      <c r="V2121" s="7"/>
      <c r="W2121" s="7"/>
      <c r="X2121" s="10">
        <f t="shared" si="110"/>
        <v>0</v>
      </c>
      <c r="Y2121" s="10">
        <f t="shared" si="111"/>
        <v>0</v>
      </c>
    </row>
    <row r="2122" spans="1:25" x14ac:dyDescent="0.35">
      <c r="A2122" s="2" t="s">
        <v>798</v>
      </c>
      <c r="B2122" s="2" t="s">
        <v>1096</v>
      </c>
      <c r="C2122" s="7"/>
      <c r="D2122" s="7"/>
      <c r="E2122" s="7"/>
      <c r="F2122" s="11">
        <v>0</v>
      </c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11">
        <v>0</v>
      </c>
      <c r="U2122" s="10">
        <f t="shared" si="109"/>
        <v>0</v>
      </c>
      <c r="V2122" s="7"/>
      <c r="W2122" s="7"/>
      <c r="X2122" s="10">
        <f t="shared" si="110"/>
        <v>0</v>
      </c>
      <c r="Y2122" s="10">
        <f t="shared" si="111"/>
        <v>0</v>
      </c>
    </row>
    <row r="2123" spans="1:25" x14ac:dyDescent="0.35">
      <c r="A2123" s="2" t="s">
        <v>799</v>
      </c>
      <c r="B2123" s="2" t="s">
        <v>1097</v>
      </c>
      <c r="C2123" s="7"/>
      <c r="D2123" s="11">
        <v>0</v>
      </c>
      <c r="E2123" s="7"/>
      <c r="F2123" s="11">
        <v>0</v>
      </c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11">
        <v>0</v>
      </c>
      <c r="U2123" s="10">
        <f t="shared" si="109"/>
        <v>0</v>
      </c>
      <c r="V2123" s="7"/>
      <c r="W2123" s="7"/>
      <c r="X2123" s="10">
        <f t="shared" si="110"/>
        <v>0</v>
      </c>
      <c r="Y2123" s="10">
        <f t="shared" si="111"/>
        <v>0</v>
      </c>
    </row>
    <row r="2124" spans="1:25" ht="16" x14ac:dyDescent="0.35">
      <c r="A2124" s="2" t="s">
        <v>800</v>
      </c>
      <c r="B2124" s="2" t="s">
        <v>1098</v>
      </c>
      <c r="C2124" s="7"/>
      <c r="D2124" s="11">
        <v>0</v>
      </c>
      <c r="E2124" s="7"/>
      <c r="F2124" s="11">
        <v>0</v>
      </c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11">
        <v>0</v>
      </c>
      <c r="U2124" s="10">
        <f t="shared" si="109"/>
        <v>0</v>
      </c>
      <c r="V2124" s="7"/>
      <c r="W2124" s="7"/>
      <c r="X2124" s="10">
        <f t="shared" si="110"/>
        <v>0</v>
      </c>
      <c r="Y2124" s="10">
        <f t="shared" si="111"/>
        <v>0</v>
      </c>
    </row>
    <row r="2125" spans="1:25" ht="16" x14ac:dyDescent="0.35">
      <c r="A2125" s="2" t="s">
        <v>627</v>
      </c>
      <c r="B2125" s="2" t="s">
        <v>1509</v>
      </c>
      <c r="C2125" s="7"/>
      <c r="D2125" s="11">
        <v>0</v>
      </c>
      <c r="E2125" s="7"/>
      <c r="F2125" s="11">
        <v>0</v>
      </c>
      <c r="G2125" s="7"/>
      <c r="H2125" s="7"/>
      <c r="I2125" s="7"/>
      <c r="J2125" s="7"/>
      <c r="K2125" s="7"/>
      <c r="L2125" s="7"/>
      <c r="M2125" s="11">
        <v>0</v>
      </c>
      <c r="N2125" s="7"/>
      <c r="O2125" s="7"/>
      <c r="P2125" s="7"/>
      <c r="Q2125" s="11">
        <v>0</v>
      </c>
      <c r="R2125" s="11">
        <v>0</v>
      </c>
      <c r="S2125" s="7"/>
      <c r="T2125" s="11">
        <v>0</v>
      </c>
      <c r="U2125" s="10">
        <f t="shared" si="109"/>
        <v>0</v>
      </c>
      <c r="V2125" s="7"/>
      <c r="W2125" s="7"/>
      <c r="X2125" s="10">
        <f t="shared" si="110"/>
        <v>0</v>
      </c>
      <c r="Y2125" s="10">
        <f t="shared" si="111"/>
        <v>0</v>
      </c>
    </row>
    <row r="2126" spans="1:25" x14ac:dyDescent="0.35">
      <c r="A2126" s="2" t="s">
        <v>230</v>
      </c>
      <c r="B2126" s="2" t="s">
        <v>1078</v>
      </c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10"/>
      <c r="V2126" s="7"/>
      <c r="W2126" s="7"/>
      <c r="X2126" s="10"/>
      <c r="Y2126" s="10"/>
    </row>
    <row r="2127" spans="1:25" x14ac:dyDescent="0.35">
      <c r="A2127" s="2" t="s">
        <v>231</v>
      </c>
      <c r="B2127" s="2" t="s">
        <v>1079</v>
      </c>
      <c r="C2127" s="7"/>
      <c r="D2127" s="11">
        <v>0</v>
      </c>
      <c r="E2127" s="7"/>
      <c r="F2127" s="11">
        <v>0</v>
      </c>
      <c r="G2127" s="7"/>
      <c r="H2127" s="7"/>
      <c r="I2127" s="7"/>
      <c r="J2127" s="7"/>
      <c r="K2127" s="7"/>
      <c r="L2127" s="7"/>
      <c r="M2127" s="11">
        <v>0</v>
      </c>
      <c r="N2127" s="7"/>
      <c r="O2127" s="7"/>
      <c r="P2127" s="7"/>
      <c r="Q2127" s="11">
        <v>0</v>
      </c>
      <c r="R2127" s="11">
        <v>0</v>
      </c>
      <c r="S2127" s="7"/>
      <c r="T2127" s="11">
        <v>0</v>
      </c>
      <c r="U2127" s="10">
        <f t="shared" ref="U2127:U2188" si="112">SUM(C2127:T2127)</f>
        <v>0</v>
      </c>
      <c r="V2127" s="7"/>
      <c r="W2127" s="7"/>
      <c r="X2127" s="10">
        <f t="shared" si="110"/>
        <v>0</v>
      </c>
      <c r="Y2127" s="10">
        <f t="shared" si="111"/>
        <v>0</v>
      </c>
    </row>
    <row r="2128" spans="1:25" x14ac:dyDescent="0.35">
      <c r="A2128" s="2" t="s">
        <v>232</v>
      </c>
      <c r="B2128" s="2" t="s">
        <v>1080</v>
      </c>
      <c r="C2128" s="7"/>
      <c r="D2128" s="11">
        <v>0</v>
      </c>
      <c r="E2128" s="7"/>
      <c r="F2128" s="11">
        <v>0</v>
      </c>
      <c r="G2128" s="7"/>
      <c r="H2128" s="7"/>
      <c r="I2128" s="7"/>
      <c r="J2128" s="7"/>
      <c r="K2128" s="7"/>
      <c r="L2128" s="7"/>
      <c r="M2128" s="11">
        <v>0</v>
      </c>
      <c r="N2128" s="7"/>
      <c r="O2128" s="7"/>
      <c r="P2128" s="7"/>
      <c r="Q2128" s="11">
        <v>0</v>
      </c>
      <c r="R2128" s="11">
        <v>0</v>
      </c>
      <c r="S2128" s="7"/>
      <c r="T2128" s="11">
        <v>0</v>
      </c>
      <c r="U2128" s="10">
        <f t="shared" si="112"/>
        <v>0</v>
      </c>
      <c r="V2128" s="7"/>
      <c r="W2128" s="7"/>
      <c r="X2128" s="10">
        <f t="shared" ref="X2128:X2188" si="113">SUM(V2128:W2128)</f>
        <v>0</v>
      </c>
      <c r="Y2128" s="10">
        <f t="shared" ref="Y2128:Y2188" si="114">U2128+X2128</f>
        <v>0</v>
      </c>
    </row>
    <row r="2129" spans="1:25" x14ac:dyDescent="0.35">
      <c r="A2129" s="2" t="s">
        <v>787</v>
      </c>
      <c r="B2129" s="2" t="s">
        <v>1081</v>
      </c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10">
        <f t="shared" si="112"/>
        <v>0</v>
      </c>
      <c r="V2129" s="7"/>
      <c r="W2129" s="7"/>
      <c r="X2129" s="10">
        <f t="shared" si="113"/>
        <v>0</v>
      </c>
      <c r="Y2129" s="10">
        <f t="shared" si="114"/>
        <v>0</v>
      </c>
    </row>
    <row r="2130" spans="1:25" ht="16" x14ac:dyDescent="0.35">
      <c r="A2130" s="2" t="s">
        <v>788</v>
      </c>
      <c r="B2130" s="2" t="s">
        <v>1082</v>
      </c>
      <c r="C2130" s="7"/>
      <c r="D2130" s="7"/>
      <c r="E2130" s="7"/>
      <c r="F2130" s="11">
        <v>0</v>
      </c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11">
        <v>0</v>
      </c>
      <c r="U2130" s="10">
        <f t="shared" si="112"/>
        <v>0</v>
      </c>
      <c r="V2130" s="7"/>
      <c r="W2130" s="7"/>
      <c r="X2130" s="10">
        <f t="shared" si="113"/>
        <v>0</v>
      </c>
      <c r="Y2130" s="10">
        <f t="shared" si="114"/>
        <v>0</v>
      </c>
    </row>
    <row r="2131" spans="1:25" x14ac:dyDescent="0.35">
      <c r="A2131" s="2" t="s">
        <v>789</v>
      </c>
      <c r="B2131" s="2" t="s">
        <v>1083</v>
      </c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10">
        <f t="shared" si="112"/>
        <v>0</v>
      </c>
      <c r="V2131" s="7"/>
      <c r="W2131" s="7"/>
      <c r="X2131" s="10">
        <f t="shared" si="113"/>
        <v>0</v>
      </c>
      <c r="Y2131" s="10">
        <f t="shared" si="114"/>
        <v>0</v>
      </c>
    </row>
    <row r="2132" spans="1:25" x14ac:dyDescent="0.35">
      <c r="A2132" s="2" t="s">
        <v>790</v>
      </c>
      <c r="B2132" s="2" t="s">
        <v>1084</v>
      </c>
      <c r="C2132" s="7"/>
      <c r="D2132" s="7"/>
      <c r="E2132" s="7"/>
      <c r="F2132" s="11">
        <v>0</v>
      </c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10">
        <f t="shared" si="112"/>
        <v>0</v>
      </c>
      <c r="V2132" s="7"/>
      <c r="W2132" s="7"/>
      <c r="X2132" s="10">
        <f t="shared" si="113"/>
        <v>0</v>
      </c>
      <c r="Y2132" s="10">
        <f t="shared" si="114"/>
        <v>0</v>
      </c>
    </row>
    <row r="2133" spans="1:25" x14ac:dyDescent="0.35">
      <c r="A2133" s="2" t="s">
        <v>791</v>
      </c>
      <c r="B2133" s="2" t="s">
        <v>1085</v>
      </c>
      <c r="C2133" s="7"/>
      <c r="D2133" s="7"/>
      <c r="E2133" s="7"/>
      <c r="F2133" s="11">
        <v>0</v>
      </c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11">
        <v>0</v>
      </c>
      <c r="U2133" s="10">
        <f t="shared" si="112"/>
        <v>0</v>
      </c>
      <c r="V2133" s="7"/>
      <c r="W2133" s="7"/>
      <c r="X2133" s="10">
        <f t="shared" si="113"/>
        <v>0</v>
      </c>
      <c r="Y2133" s="10">
        <f t="shared" si="114"/>
        <v>0</v>
      </c>
    </row>
    <row r="2134" spans="1:25" x14ac:dyDescent="0.35">
      <c r="A2134" s="2" t="s">
        <v>792</v>
      </c>
      <c r="B2134" s="2" t="s">
        <v>1086</v>
      </c>
      <c r="C2134" s="7"/>
      <c r="D2134" s="11">
        <v>0</v>
      </c>
      <c r="E2134" s="7"/>
      <c r="F2134" s="11">
        <v>0</v>
      </c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10">
        <f t="shared" si="112"/>
        <v>0</v>
      </c>
      <c r="V2134" s="7"/>
      <c r="W2134" s="7"/>
      <c r="X2134" s="10">
        <f t="shared" si="113"/>
        <v>0</v>
      </c>
      <c r="Y2134" s="10">
        <f t="shared" si="114"/>
        <v>0</v>
      </c>
    </row>
    <row r="2135" spans="1:25" ht="16" x14ac:dyDescent="0.35">
      <c r="A2135" s="2" t="s">
        <v>793</v>
      </c>
      <c r="B2135" s="2" t="s">
        <v>1087</v>
      </c>
      <c r="C2135" s="7"/>
      <c r="D2135" s="11">
        <v>0</v>
      </c>
      <c r="E2135" s="7"/>
      <c r="F2135" s="11">
        <v>0</v>
      </c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10">
        <f t="shared" si="112"/>
        <v>0</v>
      </c>
      <c r="V2135" s="7"/>
      <c r="W2135" s="7"/>
      <c r="X2135" s="10">
        <f t="shared" si="113"/>
        <v>0</v>
      </c>
      <c r="Y2135" s="10">
        <f t="shared" si="114"/>
        <v>0</v>
      </c>
    </row>
    <row r="2136" spans="1:25" ht="16" x14ac:dyDescent="0.35">
      <c r="A2136" s="2" t="s">
        <v>825</v>
      </c>
      <c r="B2136" s="2" t="s">
        <v>1510</v>
      </c>
      <c r="C2136" s="7"/>
      <c r="D2136" s="11">
        <v>0</v>
      </c>
      <c r="E2136" s="7"/>
      <c r="F2136" s="11">
        <v>0</v>
      </c>
      <c r="G2136" s="7"/>
      <c r="H2136" s="7"/>
      <c r="I2136" s="7"/>
      <c r="J2136" s="7"/>
      <c r="K2136" s="7"/>
      <c r="L2136" s="7"/>
      <c r="M2136" s="11">
        <v>0</v>
      </c>
      <c r="N2136" s="7"/>
      <c r="O2136" s="7"/>
      <c r="P2136" s="7"/>
      <c r="Q2136" s="11">
        <v>0</v>
      </c>
      <c r="R2136" s="11">
        <v>0</v>
      </c>
      <c r="S2136" s="7"/>
      <c r="T2136" s="11">
        <v>0</v>
      </c>
      <c r="U2136" s="10">
        <f t="shared" si="112"/>
        <v>0</v>
      </c>
      <c r="V2136" s="7"/>
      <c r="W2136" s="7"/>
      <c r="X2136" s="10">
        <f t="shared" si="113"/>
        <v>0</v>
      </c>
      <c r="Y2136" s="10">
        <f t="shared" si="114"/>
        <v>0</v>
      </c>
    </row>
    <row r="2137" spans="1:25" ht="16" x14ac:dyDescent="0.35">
      <c r="A2137" s="2" t="s">
        <v>628</v>
      </c>
      <c r="B2137" s="2" t="s">
        <v>1511</v>
      </c>
      <c r="C2137" s="7"/>
      <c r="D2137" s="7"/>
      <c r="E2137" s="9">
        <v>-1611587</v>
      </c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10">
        <f t="shared" si="112"/>
        <v>-1611587</v>
      </c>
      <c r="V2137" s="7"/>
      <c r="W2137" s="7"/>
      <c r="X2137" s="10">
        <f t="shared" si="113"/>
        <v>0</v>
      </c>
      <c r="Y2137" s="10">
        <f t="shared" si="114"/>
        <v>-1611587</v>
      </c>
    </row>
    <row r="2138" spans="1:25" ht="16" x14ac:dyDescent="0.35">
      <c r="A2138" s="2" t="s">
        <v>629</v>
      </c>
      <c r="B2138" s="2" t="s">
        <v>1512</v>
      </c>
      <c r="C2138" s="7"/>
      <c r="D2138" s="7"/>
      <c r="E2138" s="9">
        <v>-1601742</v>
      </c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10">
        <f t="shared" si="112"/>
        <v>-1601742</v>
      </c>
      <c r="V2138" s="7"/>
      <c r="W2138" s="7"/>
      <c r="X2138" s="10">
        <f t="shared" si="113"/>
        <v>0</v>
      </c>
      <c r="Y2138" s="10">
        <f t="shared" si="114"/>
        <v>-1601742</v>
      </c>
    </row>
    <row r="2139" spans="1:25" ht="16" x14ac:dyDescent="0.35">
      <c r="A2139" s="2" t="s">
        <v>630</v>
      </c>
      <c r="B2139" s="2" t="s">
        <v>1513</v>
      </c>
      <c r="C2139" s="7"/>
      <c r="D2139" s="7"/>
      <c r="E2139" s="9">
        <v>-1601742</v>
      </c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10">
        <f t="shared" si="112"/>
        <v>-1601742</v>
      </c>
      <c r="V2139" s="7"/>
      <c r="W2139" s="7"/>
      <c r="X2139" s="10">
        <f t="shared" si="113"/>
        <v>0</v>
      </c>
      <c r="Y2139" s="10">
        <f t="shared" si="114"/>
        <v>-1601742</v>
      </c>
    </row>
    <row r="2140" spans="1:25" x14ac:dyDescent="0.35">
      <c r="A2140" s="2" t="s">
        <v>383</v>
      </c>
      <c r="B2140" s="2" t="s">
        <v>1262</v>
      </c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10"/>
      <c r="V2140" s="7"/>
      <c r="W2140" s="7"/>
      <c r="X2140" s="10"/>
      <c r="Y2140" s="10"/>
    </row>
    <row r="2141" spans="1:25" x14ac:dyDescent="0.35">
      <c r="A2141" s="2" t="s">
        <v>384</v>
      </c>
      <c r="B2141" s="2" t="s">
        <v>1263</v>
      </c>
      <c r="C2141" s="7"/>
      <c r="D2141" s="7"/>
      <c r="E2141" s="9">
        <v>-1601742</v>
      </c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10">
        <f t="shared" si="112"/>
        <v>-1601742</v>
      </c>
      <c r="V2141" s="7"/>
      <c r="W2141" s="7"/>
      <c r="X2141" s="10">
        <f t="shared" si="113"/>
        <v>0</v>
      </c>
      <c r="Y2141" s="10">
        <f t="shared" si="114"/>
        <v>-1601742</v>
      </c>
    </row>
    <row r="2142" spans="1:25" ht="16" x14ac:dyDescent="0.35">
      <c r="A2142" s="2" t="s">
        <v>385</v>
      </c>
      <c r="B2142" s="2" t="s">
        <v>1264</v>
      </c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10">
        <f t="shared" si="112"/>
        <v>0</v>
      </c>
      <c r="V2142" s="7"/>
      <c r="W2142" s="7"/>
      <c r="X2142" s="10">
        <f t="shared" si="113"/>
        <v>0</v>
      </c>
      <c r="Y2142" s="10">
        <f t="shared" si="114"/>
        <v>0</v>
      </c>
    </row>
    <row r="2143" spans="1:25" ht="16" x14ac:dyDescent="0.35">
      <c r="A2143" s="2" t="s">
        <v>386</v>
      </c>
      <c r="B2143" s="2" t="s">
        <v>1265</v>
      </c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10">
        <f t="shared" si="112"/>
        <v>0</v>
      </c>
      <c r="V2143" s="7"/>
      <c r="W2143" s="7"/>
      <c r="X2143" s="10">
        <f t="shared" si="113"/>
        <v>0</v>
      </c>
      <c r="Y2143" s="10">
        <f t="shared" si="114"/>
        <v>0</v>
      </c>
    </row>
    <row r="2144" spans="1:25" ht="16" x14ac:dyDescent="0.35">
      <c r="A2144" s="2" t="s">
        <v>387</v>
      </c>
      <c r="B2144" s="2" t="s">
        <v>1266</v>
      </c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10">
        <f t="shared" si="112"/>
        <v>0</v>
      </c>
      <c r="V2144" s="7"/>
      <c r="W2144" s="7"/>
      <c r="X2144" s="10">
        <f t="shared" si="113"/>
        <v>0</v>
      </c>
      <c r="Y2144" s="10">
        <f t="shared" si="114"/>
        <v>0</v>
      </c>
    </row>
    <row r="2145" spans="1:25" ht="16" x14ac:dyDescent="0.35">
      <c r="A2145" s="2" t="s">
        <v>394</v>
      </c>
      <c r="B2145" s="2" t="s">
        <v>1273</v>
      </c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10"/>
      <c r="V2145" s="7"/>
      <c r="W2145" s="7"/>
      <c r="X2145" s="10"/>
      <c r="Y2145" s="10"/>
    </row>
    <row r="2146" spans="1:25" x14ac:dyDescent="0.35">
      <c r="A2146" s="2" t="s">
        <v>384</v>
      </c>
      <c r="B2146" s="2" t="s">
        <v>1263</v>
      </c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10">
        <f t="shared" si="112"/>
        <v>0</v>
      </c>
      <c r="V2146" s="7"/>
      <c r="W2146" s="7"/>
      <c r="X2146" s="10">
        <f t="shared" si="113"/>
        <v>0</v>
      </c>
      <c r="Y2146" s="10">
        <f t="shared" si="114"/>
        <v>0</v>
      </c>
    </row>
    <row r="2147" spans="1:25" x14ac:dyDescent="0.35">
      <c r="A2147" s="2" t="s">
        <v>313</v>
      </c>
      <c r="B2147" s="2" t="s">
        <v>1175</v>
      </c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10">
        <f t="shared" si="112"/>
        <v>0</v>
      </c>
      <c r="V2147" s="7"/>
      <c r="W2147" s="7"/>
      <c r="X2147" s="10">
        <f t="shared" si="113"/>
        <v>0</v>
      </c>
      <c r="Y2147" s="10">
        <f t="shared" si="114"/>
        <v>0</v>
      </c>
    </row>
    <row r="2148" spans="1:25" x14ac:dyDescent="0.35">
      <c r="A2148" s="2" t="s">
        <v>314</v>
      </c>
      <c r="B2148" s="2" t="s">
        <v>1176</v>
      </c>
      <c r="C2148" s="7"/>
      <c r="D2148" s="7"/>
      <c r="E2148" s="9">
        <v>-1601742</v>
      </c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10">
        <f t="shared" si="112"/>
        <v>-1601742</v>
      </c>
      <c r="V2148" s="7"/>
      <c r="W2148" s="7"/>
      <c r="X2148" s="10">
        <f t="shared" si="113"/>
        <v>0</v>
      </c>
      <c r="Y2148" s="10">
        <f t="shared" si="114"/>
        <v>-1601742</v>
      </c>
    </row>
    <row r="2149" spans="1:25" ht="16" x14ac:dyDescent="0.35">
      <c r="A2149" s="2" t="s">
        <v>385</v>
      </c>
      <c r="B2149" s="2" t="s">
        <v>1264</v>
      </c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10">
        <f t="shared" si="112"/>
        <v>0</v>
      </c>
      <c r="V2149" s="7"/>
      <c r="W2149" s="7"/>
      <c r="X2149" s="10">
        <f t="shared" si="113"/>
        <v>0</v>
      </c>
      <c r="Y2149" s="10">
        <f t="shared" si="114"/>
        <v>0</v>
      </c>
    </row>
    <row r="2150" spans="1:25" x14ac:dyDescent="0.35">
      <c r="A2150" s="2" t="s">
        <v>313</v>
      </c>
      <c r="B2150" s="2" t="s">
        <v>1175</v>
      </c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10">
        <f t="shared" si="112"/>
        <v>0</v>
      </c>
      <c r="V2150" s="7"/>
      <c r="W2150" s="7"/>
      <c r="X2150" s="10">
        <f t="shared" si="113"/>
        <v>0</v>
      </c>
      <c r="Y2150" s="10">
        <f t="shared" si="114"/>
        <v>0</v>
      </c>
    </row>
    <row r="2151" spans="1:25" x14ac:dyDescent="0.35">
      <c r="A2151" s="2" t="s">
        <v>314</v>
      </c>
      <c r="B2151" s="2" t="s">
        <v>1176</v>
      </c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10">
        <f t="shared" si="112"/>
        <v>0</v>
      </c>
      <c r="V2151" s="7"/>
      <c r="W2151" s="7"/>
      <c r="X2151" s="10">
        <f t="shared" si="113"/>
        <v>0</v>
      </c>
      <c r="Y2151" s="10">
        <f t="shared" si="114"/>
        <v>0</v>
      </c>
    </row>
    <row r="2152" spans="1:25" ht="16" x14ac:dyDescent="0.35">
      <c r="A2152" s="2" t="s">
        <v>386</v>
      </c>
      <c r="B2152" s="2" t="s">
        <v>1265</v>
      </c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10">
        <f t="shared" si="112"/>
        <v>0</v>
      </c>
      <c r="V2152" s="7"/>
      <c r="W2152" s="7"/>
      <c r="X2152" s="10">
        <f t="shared" si="113"/>
        <v>0</v>
      </c>
      <c r="Y2152" s="10">
        <f t="shared" si="114"/>
        <v>0</v>
      </c>
    </row>
    <row r="2153" spans="1:25" x14ac:dyDescent="0.35">
      <c r="A2153" s="2" t="s">
        <v>313</v>
      </c>
      <c r="B2153" s="2" t="s">
        <v>1175</v>
      </c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10">
        <f t="shared" si="112"/>
        <v>0</v>
      </c>
      <c r="V2153" s="7"/>
      <c r="W2153" s="7"/>
      <c r="X2153" s="10">
        <f t="shared" si="113"/>
        <v>0</v>
      </c>
      <c r="Y2153" s="10">
        <f t="shared" si="114"/>
        <v>0</v>
      </c>
    </row>
    <row r="2154" spans="1:25" x14ac:dyDescent="0.35">
      <c r="A2154" s="2" t="s">
        <v>314</v>
      </c>
      <c r="B2154" s="2" t="s">
        <v>1176</v>
      </c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10">
        <f t="shared" si="112"/>
        <v>0</v>
      </c>
      <c r="V2154" s="7"/>
      <c r="W2154" s="7"/>
      <c r="X2154" s="10">
        <f t="shared" si="113"/>
        <v>0</v>
      </c>
      <c r="Y2154" s="10">
        <f t="shared" si="114"/>
        <v>0</v>
      </c>
    </row>
    <row r="2155" spans="1:25" ht="16" x14ac:dyDescent="0.35">
      <c r="A2155" s="2" t="s">
        <v>387</v>
      </c>
      <c r="B2155" s="2" t="s">
        <v>1266</v>
      </c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10">
        <f t="shared" si="112"/>
        <v>0</v>
      </c>
      <c r="V2155" s="7"/>
      <c r="W2155" s="7"/>
      <c r="X2155" s="10">
        <f t="shared" si="113"/>
        <v>0</v>
      </c>
      <c r="Y2155" s="10">
        <f t="shared" si="114"/>
        <v>0</v>
      </c>
    </row>
    <row r="2156" spans="1:25" x14ac:dyDescent="0.35">
      <c r="A2156" s="2" t="s">
        <v>313</v>
      </c>
      <c r="B2156" s="2" t="s">
        <v>1175</v>
      </c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10">
        <f t="shared" si="112"/>
        <v>0</v>
      </c>
      <c r="V2156" s="7"/>
      <c r="W2156" s="7"/>
      <c r="X2156" s="10">
        <f t="shared" si="113"/>
        <v>0</v>
      </c>
      <c r="Y2156" s="10">
        <f t="shared" si="114"/>
        <v>0</v>
      </c>
    </row>
    <row r="2157" spans="1:25" x14ac:dyDescent="0.35">
      <c r="A2157" s="2" t="s">
        <v>314</v>
      </c>
      <c r="B2157" s="2" t="s">
        <v>1176</v>
      </c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10">
        <f t="shared" si="112"/>
        <v>0</v>
      </c>
      <c r="V2157" s="7"/>
      <c r="W2157" s="7"/>
      <c r="X2157" s="10">
        <f t="shared" si="113"/>
        <v>0</v>
      </c>
      <c r="Y2157" s="10">
        <f t="shared" si="114"/>
        <v>0</v>
      </c>
    </row>
    <row r="2158" spans="1:25" ht="16" x14ac:dyDescent="0.35">
      <c r="A2158" s="2" t="s">
        <v>631</v>
      </c>
      <c r="B2158" s="2" t="s">
        <v>1514</v>
      </c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10">
        <f t="shared" si="112"/>
        <v>0</v>
      </c>
      <c r="V2158" s="7"/>
      <c r="W2158" s="7"/>
      <c r="X2158" s="10">
        <f t="shared" si="113"/>
        <v>0</v>
      </c>
      <c r="Y2158" s="10">
        <f t="shared" si="114"/>
        <v>0</v>
      </c>
    </row>
    <row r="2159" spans="1:25" x14ac:dyDescent="0.35">
      <c r="A2159" s="2" t="s">
        <v>389</v>
      </c>
      <c r="B2159" s="2" t="s">
        <v>1268</v>
      </c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10"/>
      <c r="V2159" s="7"/>
      <c r="W2159" s="7"/>
      <c r="X2159" s="10"/>
      <c r="Y2159" s="10"/>
    </row>
    <row r="2160" spans="1:25" ht="16" x14ac:dyDescent="0.35">
      <c r="A2160" s="2" t="s">
        <v>390</v>
      </c>
      <c r="B2160" s="2" t="s">
        <v>1269</v>
      </c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10">
        <f t="shared" si="112"/>
        <v>0</v>
      </c>
      <c r="V2160" s="7"/>
      <c r="W2160" s="7"/>
      <c r="X2160" s="10">
        <f t="shared" si="113"/>
        <v>0</v>
      </c>
      <c r="Y2160" s="10">
        <f t="shared" si="114"/>
        <v>0</v>
      </c>
    </row>
    <row r="2161" spans="1:25" ht="16" x14ac:dyDescent="0.35">
      <c r="A2161" s="2" t="s">
        <v>391</v>
      </c>
      <c r="B2161" s="2" t="s">
        <v>1270</v>
      </c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10">
        <f t="shared" si="112"/>
        <v>0</v>
      </c>
      <c r="V2161" s="7"/>
      <c r="W2161" s="7"/>
      <c r="X2161" s="10">
        <f t="shared" si="113"/>
        <v>0</v>
      </c>
      <c r="Y2161" s="10">
        <f t="shared" si="114"/>
        <v>0</v>
      </c>
    </row>
    <row r="2162" spans="1:25" ht="16" x14ac:dyDescent="0.35">
      <c r="A2162" s="2" t="s">
        <v>632</v>
      </c>
      <c r="B2162" s="2" t="s">
        <v>1515</v>
      </c>
      <c r="C2162" s="7"/>
      <c r="D2162" s="7"/>
      <c r="E2162" s="9">
        <v>20155</v>
      </c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10">
        <f t="shared" si="112"/>
        <v>20155</v>
      </c>
      <c r="V2162" s="7"/>
      <c r="W2162" s="7"/>
      <c r="X2162" s="10">
        <f t="shared" si="113"/>
        <v>0</v>
      </c>
      <c r="Y2162" s="10">
        <f t="shared" si="114"/>
        <v>20155</v>
      </c>
    </row>
    <row r="2163" spans="1:25" ht="24" x14ac:dyDescent="0.35">
      <c r="A2163" s="2" t="s">
        <v>633</v>
      </c>
      <c r="B2163" s="2" t="s">
        <v>1516</v>
      </c>
      <c r="C2163" s="7"/>
      <c r="D2163" s="7"/>
      <c r="E2163" s="9">
        <v>20155</v>
      </c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10">
        <f t="shared" si="112"/>
        <v>20155</v>
      </c>
      <c r="V2163" s="7"/>
      <c r="W2163" s="7"/>
      <c r="X2163" s="10">
        <f t="shared" si="113"/>
        <v>0</v>
      </c>
      <c r="Y2163" s="10">
        <f t="shared" si="114"/>
        <v>20155</v>
      </c>
    </row>
    <row r="2164" spans="1:25" x14ac:dyDescent="0.35">
      <c r="A2164" s="2" t="s">
        <v>383</v>
      </c>
      <c r="B2164" s="2" t="s">
        <v>1262</v>
      </c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10"/>
      <c r="V2164" s="7"/>
      <c r="W2164" s="7"/>
      <c r="X2164" s="10"/>
      <c r="Y2164" s="10"/>
    </row>
    <row r="2165" spans="1:25" x14ac:dyDescent="0.35">
      <c r="A2165" s="2" t="s">
        <v>384</v>
      </c>
      <c r="B2165" s="2" t="s">
        <v>1263</v>
      </c>
      <c r="C2165" s="7"/>
      <c r="D2165" s="7"/>
      <c r="E2165" s="9">
        <v>20155</v>
      </c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10">
        <f t="shared" si="112"/>
        <v>20155</v>
      </c>
      <c r="V2165" s="7"/>
      <c r="W2165" s="7"/>
      <c r="X2165" s="10">
        <f t="shared" si="113"/>
        <v>0</v>
      </c>
      <c r="Y2165" s="10">
        <f t="shared" si="114"/>
        <v>20155</v>
      </c>
    </row>
    <row r="2166" spans="1:25" ht="16" x14ac:dyDescent="0.35">
      <c r="A2166" s="2" t="s">
        <v>385</v>
      </c>
      <c r="B2166" s="2" t="s">
        <v>1264</v>
      </c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10">
        <f t="shared" si="112"/>
        <v>0</v>
      </c>
      <c r="V2166" s="7"/>
      <c r="W2166" s="7"/>
      <c r="X2166" s="10">
        <f t="shared" si="113"/>
        <v>0</v>
      </c>
      <c r="Y2166" s="10">
        <f t="shared" si="114"/>
        <v>0</v>
      </c>
    </row>
    <row r="2167" spans="1:25" ht="16" x14ac:dyDescent="0.35">
      <c r="A2167" s="2" t="s">
        <v>386</v>
      </c>
      <c r="B2167" s="2" t="s">
        <v>1265</v>
      </c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10">
        <f t="shared" si="112"/>
        <v>0</v>
      </c>
      <c r="V2167" s="7"/>
      <c r="W2167" s="7"/>
      <c r="X2167" s="10">
        <f t="shared" si="113"/>
        <v>0</v>
      </c>
      <c r="Y2167" s="10">
        <f t="shared" si="114"/>
        <v>0</v>
      </c>
    </row>
    <row r="2168" spans="1:25" ht="16" x14ac:dyDescent="0.35">
      <c r="A2168" s="2" t="s">
        <v>387</v>
      </c>
      <c r="B2168" s="2" t="s">
        <v>1266</v>
      </c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10">
        <f t="shared" si="112"/>
        <v>0</v>
      </c>
      <c r="V2168" s="7"/>
      <c r="W2168" s="7"/>
      <c r="X2168" s="10">
        <f t="shared" si="113"/>
        <v>0</v>
      </c>
      <c r="Y2168" s="10">
        <f t="shared" si="114"/>
        <v>0</v>
      </c>
    </row>
    <row r="2169" spans="1:25" ht="24" x14ac:dyDescent="0.35">
      <c r="A2169" s="2" t="s">
        <v>634</v>
      </c>
      <c r="B2169" s="2" t="s">
        <v>1517</v>
      </c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10">
        <f t="shared" si="112"/>
        <v>0</v>
      </c>
      <c r="V2169" s="7"/>
      <c r="W2169" s="7"/>
      <c r="X2169" s="10">
        <f t="shared" si="113"/>
        <v>0</v>
      </c>
      <c r="Y2169" s="10">
        <f t="shared" si="114"/>
        <v>0</v>
      </c>
    </row>
    <row r="2170" spans="1:25" x14ac:dyDescent="0.35">
      <c r="A2170" s="2" t="s">
        <v>389</v>
      </c>
      <c r="B2170" s="2" t="s">
        <v>1268</v>
      </c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10"/>
      <c r="V2170" s="7"/>
      <c r="W2170" s="7"/>
      <c r="X2170" s="10"/>
      <c r="Y2170" s="10"/>
    </row>
    <row r="2171" spans="1:25" ht="16" x14ac:dyDescent="0.35">
      <c r="A2171" s="2" t="s">
        <v>390</v>
      </c>
      <c r="B2171" s="2" t="s">
        <v>1269</v>
      </c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10">
        <f t="shared" si="112"/>
        <v>0</v>
      </c>
      <c r="V2171" s="7"/>
      <c r="W2171" s="7"/>
      <c r="X2171" s="10">
        <f t="shared" si="113"/>
        <v>0</v>
      </c>
      <c r="Y2171" s="10">
        <f t="shared" si="114"/>
        <v>0</v>
      </c>
    </row>
    <row r="2172" spans="1:25" ht="16" x14ac:dyDescent="0.35">
      <c r="A2172" s="2" t="s">
        <v>391</v>
      </c>
      <c r="B2172" s="2" t="s">
        <v>1270</v>
      </c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10">
        <f t="shared" si="112"/>
        <v>0</v>
      </c>
      <c r="V2172" s="7"/>
      <c r="W2172" s="7"/>
      <c r="X2172" s="10">
        <f t="shared" si="113"/>
        <v>0</v>
      </c>
      <c r="Y2172" s="10">
        <f t="shared" si="114"/>
        <v>0</v>
      </c>
    </row>
    <row r="2173" spans="1:25" ht="16" x14ac:dyDescent="0.35">
      <c r="A2173" s="2" t="s">
        <v>635</v>
      </c>
      <c r="B2173" s="2" t="s">
        <v>1518</v>
      </c>
      <c r="C2173" s="7"/>
      <c r="D2173" s="7"/>
      <c r="E2173" s="9">
        <v>-30000</v>
      </c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10">
        <f t="shared" si="112"/>
        <v>-30000</v>
      </c>
      <c r="V2173" s="7"/>
      <c r="W2173" s="7"/>
      <c r="X2173" s="10">
        <f t="shared" si="113"/>
        <v>0</v>
      </c>
      <c r="Y2173" s="10">
        <f t="shared" si="114"/>
        <v>-30000</v>
      </c>
    </row>
    <row r="2174" spans="1:25" ht="16" x14ac:dyDescent="0.35">
      <c r="A2174" s="2" t="s">
        <v>636</v>
      </c>
      <c r="B2174" s="2" t="s">
        <v>1519</v>
      </c>
      <c r="C2174" s="7"/>
      <c r="D2174" s="7"/>
      <c r="E2174" s="9">
        <v>-30000</v>
      </c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10">
        <f t="shared" si="112"/>
        <v>-30000</v>
      </c>
      <c r="V2174" s="7"/>
      <c r="W2174" s="7"/>
      <c r="X2174" s="10">
        <f t="shared" si="113"/>
        <v>0</v>
      </c>
      <c r="Y2174" s="10">
        <f t="shared" si="114"/>
        <v>-30000</v>
      </c>
    </row>
    <row r="2175" spans="1:25" ht="16" x14ac:dyDescent="0.35">
      <c r="A2175" s="2" t="s">
        <v>637</v>
      </c>
      <c r="B2175" s="2" t="s">
        <v>1520</v>
      </c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10">
        <f t="shared" si="112"/>
        <v>0</v>
      </c>
      <c r="V2175" s="7"/>
      <c r="W2175" s="7"/>
      <c r="X2175" s="10">
        <f t="shared" si="113"/>
        <v>0</v>
      </c>
      <c r="Y2175" s="10">
        <f t="shared" si="114"/>
        <v>0</v>
      </c>
    </row>
    <row r="2176" spans="1:25" ht="16" x14ac:dyDescent="0.35">
      <c r="A2176" s="2" t="s">
        <v>638</v>
      </c>
      <c r="B2176" s="2" t="s">
        <v>1521</v>
      </c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10">
        <f t="shared" si="112"/>
        <v>0</v>
      </c>
      <c r="V2176" s="7"/>
      <c r="W2176" s="7"/>
      <c r="X2176" s="10">
        <f t="shared" si="113"/>
        <v>0</v>
      </c>
      <c r="Y2176" s="10">
        <f t="shared" si="114"/>
        <v>0</v>
      </c>
    </row>
    <row r="2177" spans="1:25" ht="16" x14ac:dyDescent="0.35">
      <c r="A2177" s="2" t="s">
        <v>639</v>
      </c>
      <c r="B2177" s="2" t="s">
        <v>1522</v>
      </c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10">
        <f t="shared" si="112"/>
        <v>0</v>
      </c>
      <c r="V2177" s="7"/>
      <c r="W2177" s="7"/>
      <c r="X2177" s="10">
        <f t="shared" si="113"/>
        <v>0</v>
      </c>
      <c r="Y2177" s="10">
        <f t="shared" si="114"/>
        <v>0</v>
      </c>
    </row>
    <row r="2178" spans="1:25" ht="16" x14ac:dyDescent="0.35">
      <c r="A2178" s="2" t="s">
        <v>640</v>
      </c>
      <c r="B2178" s="2" t="s">
        <v>1523</v>
      </c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10">
        <f t="shared" si="112"/>
        <v>0</v>
      </c>
      <c r="V2178" s="7"/>
      <c r="W2178" s="7"/>
      <c r="X2178" s="10">
        <f t="shared" si="113"/>
        <v>0</v>
      </c>
      <c r="Y2178" s="10">
        <f t="shared" si="114"/>
        <v>0</v>
      </c>
    </row>
    <row r="2179" spans="1:25" ht="16" x14ac:dyDescent="0.35">
      <c r="A2179" s="2" t="s">
        <v>641</v>
      </c>
      <c r="B2179" s="2" t="s">
        <v>1524</v>
      </c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10">
        <f t="shared" si="112"/>
        <v>0</v>
      </c>
      <c r="V2179" s="7"/>
      <c r="W2179" s="7"/>
      <c r="X2179" s="10">
        <f t="shared" si="113"/>
        <v>0</v>
      </c>
      <c r="Y2179" s="10">
        <f t="shared" si="114"/>
        <v>0</v>
      </c>
    </row>
    <row r="2180" spans="1:25" x14ac:dyDescent="0.35">
      <c r="A2180" s="2" t="s">
        <v>383</v>
      </c>
      <c r="B2180" s="2" t="s">
        <v>1262</v>
      </c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10"/>
      <c r="V2180" s="7"/>
      <c r="W2180" s="7"/>
      <c r="X2180" s="10"/>
      <c r="Y2180" s="10"/>
    </row>
    <row r="2181" spans="1:25" x14ac:dyDescent="0.35">
      <c r="A2181" s="2" t="s">
        <v>384</v>
      </c>
      <c r="B2181" s="2" t="s">
        <v>1263</v>
      </c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10">
        <f t="shared" si="112"/>
        <v>0</v>
      </c>
      <c r="V2181" s="7"/>
      <c r="W2181" s="7"/>
      <c r="X2181" s="10">
        <f t="shared" si="113"/>
        <v>0</v>
      </c>
      <c r="Y2181" s="10">
        <f t="shared" si="114"/>
        <v>0</v>
      </c>
    </row>
    <row r="2182" spans="1:25" ht="16" x14ac:dyDescent="0.35">
      <c r="A2182" s="2" t="s">
        <v>385</v>
      </c>
      <c r="B2182" s="2" t="s">
        <v>1264</v>
      </c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10">
        <f t="shared" si="112"/>
        <v>0</v>
      </c>
      <c r="V2182" s="7"/>
      <c r="W2182" s="7"/>
      <c r="X2182" s="10">
        <f t="shared" si="113"/>
        <v>0</v>
      </c>
      <c r="Y2182" s="10">
        <f t="shared" si="114"/>
        <v>0</v>
      </c>
    </row>
    <row r="2183" spans="1:25" ht="16" x14ac:dyDescent="0.35">
      <c r="A2183" s="2" t="s">
        <v>386</v>
      </c>
      <c r="B2183" s="2" t="s">
        <v>1265</v>
      </c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10">
        <f t="shared" si="112"/>
        <v>0</v>
      </c>
      <c r="V2183" s="7"/>
      <c r="W2183" s="7"/>
      <c r="X2183" s="10">
        <f t="shared" si="113"/>
        <v>0</v>
      </c>
      <c r="Y2183" s="10">
        <f t="shared" si="114"/>
        <v>0</v>
      </c>
    </row>
    <row r="2184" spans="1:25" ht="16" x14ac:dyDescent="0.35">
      <c r="A2184" s="2" t="s">
        <v>387</v>
      </c>
      <c r="B2184" s="2" t="s">
        <v>1266</v>
      </c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10">
        <f t="shared" si="112"/>
        <v>0</v>
      </c>
      <c r="V2184" s="7"/>
      <c r="W2184" s="7"/>
      <c r="X2184" s="10">
        <f t="shared" si="113"/>
        <v>0</v>
      </c>
      <c r="Y2184" s="10">
        <f t="shared" si="114"/>
        <v>0</v>
      </c>
    </row>
    <row r="2185" spans="1:25" ht="16" x14ac:dyDescent="0.35">
      <c r="A2185" s="2" t="s">
        <v>642</v>
      </c>
      <c r="B2185" s="2" t="s">
        <v>1525</v>
      </c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10">
        <f t="shared" si="112"/>
        <v>0</v>
      </c>
      <c r="V2185" s="7"/>
      <c r="W2185" s="7"/>
      <c r="X2185" s="10">
        <f t="shared" si="113"/>
        <v>0</v>
      </c>
      <c r="Y2185" s="10">
        <f t="shared" si="114"/>
        <v>0</v>
      </c>
    </row>
    <row r="2186" spans="1:25" ht="16" x14ac:dyDescent="0.35">
      <c r="A2186" s="2" t="s">
        <v>643</v>
      </c>
      <c r="B2186" s="2" t="s">
        <v>1526</v>
      </c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10">
        <f t="shared" si="112"/>
        <v>0</v>
      </c>
      <c r="V2186" s="7"/>
      <c r="W2186" s="7"/>
      <c r="X2186" s="10">
        <f t="shared" si="113"/>
        <v>0</v>
      </c>
      <c r="Y2186" s="10">
        <f t="shared" si="114"/>
        <v>0</v>
      </c>
    </row>
    <row r="2187" spans="1:25" x14ac:dyDescent="0.35">
      <c r="A2187" s="2" t="s">
        <v>644</v>
      </c>
      <c r="B2187" s="2" t="s">
        <v>1527</v>
      </c>
      <c r="C2187" s="9">
        <v>-45632841</v>
      </c>
      <c r="D2187" s="9">
        <v>-249119888</v>
      </c>
      <c r="E2187" s="9">
        <v>-374682829</v>
      </c>
      <c r="F2187" s="9">
        <v>-932388413</v>
      </c>
      <c r="G2187" s="9">
        <v>-68948241</v>
      </c>
      <c r="H2187" s="9">
        <v>-3333673</v>
      </c>
      <c r="I2187" s="9">
        <v>-6427013</v>
      </c>
      <c r="J2187" s="9">
        <v>-290862891</v>
      </c>
      <c r="K2187" s="9">
        <v>-1276241111</v>
      </c>
      <c r="L2187" s="9">
        <v>-53369161</v>
      </c>
      <c r="M2187" s="9">
        <v>-145147087</v>
      </c>
      <c r="N2187" s="9">
        <v>-215594700</v>
      </c>
      <c r="O2187" s="9">
        <v>-526848366</v>
      </c>
      <c r="P2187" s="9">
        <v>-122677183</v>
      </c>
      <c r="Q2187" s="9">
        <v>-618536722</v>
      </c>
      <c r="R2187" s="9">
        <v>-173267211</v>
      </c>
      <c r="S2187" s="9">
        <v>-178704969</v>
      </c>
      <c r="T2187" s="9">
        <v>-805056433</v>
      </c>
      <c r="U2187" s="10">
        <f t="shared" si="112"/>
        <v>-6086838732</v>
      </c>
      <c r="V2187" s="9">
        <v>-889304</v>
      </c>
      <c r="W2187" s="9">
        <v>-19651345</v>
      </c>
      <c r="X2187" s="10">
        <f t="shared" si="113"/>
        <v>-20540649</v>
      </c>
      <c r="Y2187" s="10">
        <f t="shared" si="114"/>
        <v>-6107379381</v>
      </c>
    </row>
    <row r="2188" spans="1:25" x14ac:dyDescent="0.35">
      <c r="A2188" s="2" t="s">
        <v>645</v>
      </c>
      <c r="B2188" s="2" t="s">
        <v>1528</v>
      </c>
      <c r="C2188" s="9">
        <v>-10132097</v>
      </c>
      <c r="D2188" s="9">
        <v>-48497837</v>
      </c>
      <c r="E2188" s="9">
        <v>-108477889</v>
      </c>
      <c r="F2188" s="9">
        <v>-275869029</v>
      </c>
      <c r="G2188" s="9">
        <v>-15232876</v>
      </c>
      <c r="H2188" s="9">
        <v>-523208</v>
      </c>
      <c r="I2188" s="9">
        <v>-2550759</v>
      </c>
      <c r="J2188" s="9">
        <v>-150527418</v>
      </c>
      <c r="K2188" s="9">
        <v>-376853855</v>
      </c>
      <c r="L2188" s="9">
        <v>-22394976</v>
      </c>
      <c r="M2188" s="9">
        <v>-16016469</v>
      </c>
      <c r="N2188" s="9">
        <v>-58021720</v>
      </c>
      <c r="O2188" s="9">
        <v>-81709647</v>
      </c>
      <c r="P2188" s="9">
        <v>-39355317</v>
      </c>
      <c r="Q2188" s="9">
        <v>-116319789</v>
      </c>
      <c r="R2188" s="9">
        <v>-52383391</v>
      </c>
      <c r="S2188" s="9">
        <v>-43611762</v>
      </c>
      <c r="T2188" s="9">
        <v>-197064605</v>
      </c>
      <c r="U2188" s="10">
        <f t="shared" si="112"/>
        <v>-1615542644</v>
      </c>
      <c r="V2188" s="9">
        <v>-658644</v>
      </c>
      <c r="W2188" s="9">
        <v>-17400772</v>
      </c>
      <c r="X2188" s="10">
        <f t="shared" si="113"/>
        <v>-18059416</v>
      </c>
      <c r="Y2188" s="10">
        <f t="shared" si="114"/>
        <v>-1633602060</v>
      </c>
    </row>
    <row r="2189" spans="1:25" x14ac:dyDescent="0.35">
      <c r="A2189" s="2" t="s">
        <v>646</v>
      </c>
      <c r="B2189" s="2" t="s">
        <v>1529</v>
      </c>
      <c r="C2189" s="7"/>
      <c r="D2189" s="11">
        <v>0</v>
      </c>
      <c r="E2189" s="7"/>
      <c r="F2189" s="11">
        <v>0</v>
      </c>
      <c r="G2189" s="7"/>
      <c r="H2189" s="7"/>
      <c r="I2189" s="7"/>
      <c r="J2189" s="11">
        <v>0</v>
      </c>
      <c r="K2189" s="7"/>
      <c r="L2189" s="11">
        <v>0</v>
      </c>
      <c r="M2189" s="11">
        <v>0</v>
      </c>
      <c r="N2189" s="11">
        <v>0</v>
      </c>
      <c r="O2189" s="7"/>
      <c r="P2189" s="7"/>
      <c r="Q2189" s="11">
        <v>0</v>
      </c>
      <c r="R2189" s="11">
        <v>0</v>
      </c>
      <c r="S2189" s="7"/>
      <c r="T2189" s="11">
        <v>0</v>
      </c>
      <c r="U2189" s="10">
        <f t="shared" ref="U2189:U2222" si="115">SUM(C2189:T2189)</f>
        <v>0</v>
      </c>
      <c r="V2189" s="7"/>
      <c r="W2189" s="9">
        <v>8898819</v>
      </c>
      <c r="X2189" s="10">
        <f t="shared" ref="X2189:X2223" si="116">SUM(V2189:W2189)</f>
        <v>8898819</v>
      </c>
      <c r="Y2189" s="10">
        <f t="shared" ref="Y2189:Y2223" si="117">U2189+X2189</f>
        <v>8898819</v>
      </c>
    </row>
    <row r="2190" spans="1:25" x14ac:dyDescent="0.35">
      <c r="A2190" s="2" t="s">
        <v>647</v>
      </c>
      <c r="B2190" s="2" t="s">
        <v>1530</v>
      </c>
      <c r="C2190" s="9">
        <v>-10132097</v>
      </c>
      <c r="D2190" s="9">
        <v>-48497837</v>
      </c>
      <c r="E2190" s="9">
        <v>-108477889</v>
      </c>
      <c r="F2190" s="9">
        <v>-275869029</v>
      </c>
      <c r="G2190" s="9">
        <v>-15232876</v>
      </c>
      <c r="H2190" s="9">
        <v>-523208</v>
      </c>
      <c r="I2190" s="9">
        <v>-2550759</v>
      </c>
      <c r="J2190" s="9">
        <v>-150527418</v>
      </c>
      <c r="K2190" s="9">
        <v>-376853855</v>
      </c>
      <c r="L2190" s="9">
        <v>-22394976</v>
      </c>
      <c r="M2190" s="9">
        <v>-16016469</v>
      </c>
      <c r="N2190" s="9">
        <v>-58021720</v>
      </c>
      <c r="O2190" s="9">
        <v>-81709647</v>
      </c>
      <c r="P2190" s="9">
        <v>-39355317</v>
      </c>
      <c r="Q2190" s="9">
        <v>-116319789</v>
      </c>
      <c r="R2190" s="9">
        <v>-52383391</v>
      </c>
      <c r="S2190" s="9">
        <v>-43611762</v>
      </c>
      <c r="T2190" s="9">
        <v>-197064605</v>
      </c>
      <c r="U2190" s="10">
        <f t="shared" si="115"/>
        <v>-1615542644</v>
      </c>
      <c r="V2190" s="9">
        <v>-658644</v>
      </c>
      <c r="W2190" s="9">
        <v>-8501953</v>
      </c>
      <c r="X2190" s="10">
        <f t="shared" si="116"/>
        <v>-9160597</v>
      </c>
      <c r="Y2190" s="10">
        <f t="shared" si="117"/>
        <v>-1624703241</v>
      </c>
    </row>
    <row r="2191" spans="1:25" x14ac:dyDescent="0.35">
      <c r="A2191" s="2" t="s">
        <v>648</v>
      </c>
      <c r="B2191" s="2" t="s">
        <v>1531</v>
      </c>
      <c r="C2191" s="7"/>
      <c r="D2191" s="7"/>
      <c r="E2191" s="9">
        <v>-5457682</v>
      </c>
      <c r="F2191" s="9">
        <v>-23921760</v>
      </c>
      <c r="G2191" s="9">
        <v>-743982</v>
      </c>
      <c r="H2191" s="7"/>
      <c r="I2191" s="9">
        <v>-533267</v>
      </c>
      <c r="J2191" s="9">
        <v>-11194142</v>
      </c>
      <c r="K2191" s="9">
        <v>-123508617</v>
      </c>
      <c r="L2191" s="9">
        <v>-1713161</v>
      </c>
      <c r="M2191" s="9">
        <v>-2061378</v>
      </c>
      <c r="N2191" s="7"/>
      <c r="O2191" s="9">
        <v>-32187634</v>
      </c>
      <c r="P2191" s="9">
        <v>-4792464</v>
      </c>
      <c r="Q2191" s="9">
        <v>-1012527</v>
      </c>
      <c r="R2191" s="9">
        <v>-6094077</v>
      </c>
      <c r="S2191" s="9">
        <v>-466177</v>
      </c>
      <c r="T2191" s="9">
        <v>-42295927</v>
      </c>
      <c r="U2191" s="10">
        <f t="shared" si="115"/>
        <v>-255982795</v>
      </c>
      <c r="V2191" s="7"/>
      <c r="W2191" s="9">
        <v>-16978</v>
      </c>
      <c r="X2191" s="10">
        <f t="shared" si="116"/>
        <v>-16978</v>
      </c>
      <c r="Y2191" s="10">
        <f t="shared" si="117"/>
        <v>-255999773</v>
      </c>
    </row>
    <row r="2192" spans="1:25" x14ac:dyDescent="0.35">
      <c r="A2192" s="2" t="s">
        <v>649</v>
      </c>
      <c r="B2192" s="2" t="s">
        <v>1532</v>
      </c>
      <c r="C2192" s="7"/>
      <c r="D2192" s="7"/>
      <c r="E2192" s="9">
        <v>-1054504</v>
      </c>
      <c r="F2192" s="9">
        <v>-3877487</v>
      </c>
      <c r="G2192" s="7"/>
      <c r="H2192" s="7"/>
      <c r="I2192" s="7"/>
      <c r="J2192" s="9">
        <v>-257071</v>
      </c>
      <c r="K2192" s="9">
        <v>-56592351</v>
      </c>
      <c r="L2192" s="9">
        <v>-688054</v>
      </c>
      <c r="M2192" s="11">
        <v>0</v>
      </c>
      <c r="N2192" s="7"/>
      <c r="O2192" s="9">
        <v>-16657597</v>
      </c>
      <c r="P2192" s="9">
        <v>-3690913</v>
      </c>
      <c r="Q2192" s="9">
        <v>-408094</v>
      </c>
      <c r="R2192" s="9">
        <v>-1923608</v>
      </c>
      <c r="S2192" s="9">
        <v>-466899</v>
      </c>
      <c r="T2192" s="9">
        <v>-23785237</v>
      </c>
      <c r="U2192" s="10">
        <f t="shared" si="115"/>
        <v>-109401815</v>
      </c>
      <c r="V2192" s="7"/>
      <c r="W2192" s="7"/>
      <c r="X2192" s="10">
        <f t="shared" si="116"/>
        <v>0</v>
      </c>
      <c r="Y2192" s="10">
        <f t="shared" si="117"/>
        <v>-109401815</v>
      </c>
    </row>
    <row r="2193" spans="1:25" ht="16" x14ac:dyDescent="0.35">
      <c r="A2193" s="2" t="s">
        <v>650</v>
      </c>
      <c r="B2193" s="2" t="s">
        <v>1533</v>
      </c>
      <c r="C2193" s="7"/>
      <c r="D2193" s="7"/>
      <c r="E2193" s="9">
        <v>-1310</v>
      </c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10">
        <f t="shared" si="115"/>
        <v>-1310</v>
      </c>
      <c r="V2193" s="7"/>
      <c r="W2193" s="7"/>
      <c r="X2193" s="10">
        <f t="shared" si="116"/>
        <v>0</v>
      </c>
      <c r="Y2193" s="10">
        <f t="shared" si="117"/>
        <v>-1310</v>
      </c>
    </row>
    <row r="2194" spans="1:25" x14ac:dyDescent="0.35">
      <c r="A2194" s="2" t="s">
        <v>651</v>
      </c>
      <c r="B2194" s="2" t="s">
        <v>1534</v>
      </c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10"/>
      <c r="V2194" s="7"/>
      <c r="W2194" s="7"/>
      <c r="X2194" s="10"/>
      <c r="Y2194" s="10"/>
    </row>
    <row r="2195" spans="1:25" x14ac:dyDescent="0.35">
      <c r="A2195" s="2" t="s">
        <v>652</v>
      </c>
      <c r="B2195" s="2" t="s">
        <v>1535</v>
      </c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10">
        <f t="shared" si="115"/>
        <v>0</v>
      </c>
      <c r="V2195" s="7"/>
      <c r="W2195" s="7"/>
      <c r="X2195" s="10">
        <f t="shared" si="116"/>
        <v>0</v>
      </c>
      <c r="Y2195" s="10">
        <f t="shared" si="117"/>
        <v>0</v>
      </c>
    </row>
    <row r="2196" spans="1:25" x14ac:dyDescent="0.35">
      <c r="A2196" s="2" t="s">
        <v>653</v>
      </c>
      <c r="B2196" s="2" t="s">
        <v>1536</v>
      </c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10">
        <f t="shared" si="115"/>
        <v>0</v>
      </c>
      <c r="V2196" s="7"/>
      <c r="W2196" s="7"/>
      <c r="X2196" s="10">
        <f t="shared" si="116"/>
        <v>0</v>
      </c>
      <c r="Y2196" s="10">
        <f t="shared" si="117"/>
        <v>0</v>
      </c>
    </row>
    <row r="2197" spans="1:25" ht="16" x14ac:dyDescent="0.35">
      <c r="A2197" s="2" t="s">
        <v>654</v>
      </c>
      <c r="B2197" s="2" t="s">
        <v>1537</v>
      </c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10">
        <f t="shared" si="115"/>
        <v>0</v>
      </c>
      <c r="V2197" s="7"/>
      <c r="W2197" s="7"/>
      <c r="X2197" s="10">
        <f t="shared" si="116"/>
        <v>0</v>
      </c>
      <c r="Y2197" s="10">
        <f t="shared" si="117"/>
        <v>0</v>
      </c>
    </row>
    <row r="2198" spans="1:25" ht="16" x14ac:dyDescent="0.35">
      <c r="A2198" s="2" t="s">
        <v>655</v>
      </c>
      <c r="B2198" s="2" t="s">
        <v>783</v>
      </c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10">
        <f t="shared" si="115"/>
        <v>0</v>
      </c>
      <c r="V2198" s="7"/>
      <c r="W2198" s="7"/>
      <c r="X2198" s="10">
        <f t="shared" si="116"/>
        <v>0</v>
      </c>
      <c r="Y2198" s="10">
        <f t="shared" si="117"/>
        <v>0</v>
      </c>
    </row>
    <row r="2199" spans="1:25" ht="16" x14ac:dyDescent="0.35">
      <c r="A2199" s="2" t="s">
        <v>656</v>
      </c>
      <c r="B2199" s="2" t="s">
        <v>1538</v>
      </c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10">
        <f t="shared" si="115"/>
        <v>0</v>
      </c>
      <c r="V2199" s="7"/>
      <c r="W2199" s="7"/>
      <c r="X2199" s="10">
        <f t="shared" si="116"/>
        <v>0</v>
      </c>
      <c r="Y2199" s="10">
        <f t="shared" si="117"/>
        <v>0</v>
      </c>
    </row>
    <row r="2200" spans="1:25" ht="16" x14ac:dyDescent="0.35">
      <c r="A2200" s="2" t="s">
        <v>657</v>
      </c>
      <c r="B2200" s="2" t="s">
        <v>1539</v>
      </c>
      <c r="C2200" s="7"/>
      <c r="D2200" s="7"/>
      <c r="E2200" s="9">
        <v>-1053194</v>
      </c>
      <c r="F2200" s="9">
        <v>-3877487</v>
      </c>
      <c r="G2200" s="7"/>
      <c r="H2200" s="7"/>
      <c r="I2200" s="7"/>
      <c r="J2200" s="9">
        <v>-257071</v>
      </c>
      <c r="K2200" s="9">
        <v>-56592351</v>
      </c>
      <c r="L2200" s="9">
        <v>-688054</v>
      </c>
      <c r="M2200" s="11">
        <v>0</v>
      </c>
      <c r="N2200" s="7"/>
      <c r="O2200" s="9">
        <v>-16657597</v>
      </c>
      <c r="P2200" s="9">
        <v>-3690913</v>
      </c>
      <c r="Q2200" s="9">
        <v>-408094</v>
      </c>
      <c r="R2200" s="9">
        <v>-1923608</v>
      </c>
      <c r="S2200" s="9">
        <v>-466899</v>
      </c>
      <c r="T2200" s="9">
        <v>-23785237</v>
      </c>
      <c r="U2200" s="10">
        <f t="shared" si="115"/>
        <v>-109400505</v>
      </c>
      <c r="V2200" s="7"/>
      <c r="W2200" s="7"/>
      <c r="X2200" s="10">
        <f t="shared" si="116"/>
        <v>0</v>
      </c>
      <c r="Y2200" s="10">
        <f t="shared" si="117"/>
        <v>-109400505</v>
      </c>
    </row>
    <row r="2201" spans="1:25" x14ac:dyDescent="0.35">
      <c r="A2201" s="2" t="s">
        <v>230</v>
      </c>
      <c r="B2201" s="2" t="s">
        <v>1078</v>
      </c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10"/>
      <c r="V2201" s="7"/>
      <c r="W2201" s="7"/>
      <c r="X2201" s="10"/>
      <c r="Y2201" s="10"/>
    </row>
    <row r="2202" spans="1:25" x14ac:dyDescent="0.35">
      <c r="A2202" s="2" t="s">
        <v>343</v>
      </c>
      <c r="B2202" s="2" t="s">
        <v>1204</v>
      </c>
      <c r="C2202" s="7"/>
      <c r="D2202" s="7"/>
      <c r="E2202" s="7"/>
      <c r="F2202" s="11">
        <v>0</v>
      </c>
      <c r="G2202" s="7"/>
      <c r="H2202" s="7"/>
      <c r="I2202" s="7"/>
      <c r="J2202" s="7"/>
      <c r="K2202" s="7"/>
      <c r="L2202" s="7"/>
      <c r="M2202" s="11">
        <v>0</v>
      </c>
      <c r="N2202" s="7"/>
      <c r="O2202" s="7"/>
      <c r="P2202" s="9">
        <v>-17631</v>
      </c>
      <c r="Q2202" s="11">
        <v>0</v>
      </c>
      <c r="R2202" s="9">
        <v>-105549</v>
      </c>
      <c r="S2202" s="7"/>
      <c r="T2202" s="11">
        <v>0</v>
      </c>
      <c r="U2202" s="10">
        <f t="shared" si="115"/>
        <v>-123180</v>
      </c>
      <c r="V2202" s="7"/>
      <c r="W2202" s="7"/>
      <c r="X2202" s="10">
        <f t="shared" si="116"/>
        <v>0</v>
      </c>
      <c r="Y2202" s="10">
        <f t="shared" si="117"/>
        <v>-123180</v>
      </c>
    </row>
    <row r="2203" spans="1:25" x14ac:dyDescent="0.35">
      <c r="A2203" s="2" t="s">
        <v>344</v>
      </c>
      <c r="B2203" s="2" t="s">
        <v>1205</v>
      </c>
      <c r="C2203" s="7"/>
      <c r="D2203" s="7"/>
      <c r="E2203" s="7"/>
      <c r="F2203" s="11">
        <v>0</v>
      </c>
      <c r="G2203" s="7"/>
      <c r="H2203" s="7"/>
      <c r="I2203" s="7"/>
      <c r="J2203" s="7"/>
      <c r="K2203" s="7"/>
      <c r="L2203" s="7"/>
      <c r="M2203" s="11">
        <v>0</v>
      </c>
      <c r="N2203" s="7"/>
      <c r="O2203" s="7"/>
      <c r="P2203" s="7"/>
      <c r="Q2203" s="11">
        <v>0</v>
      </c>
      <c r="R2203" s="11">
        <v>0</v>
      </c>
      <c r="S2203" s="7"/>
      <c r="T2203" s="11">
        <v>0</v>
      </c>
      <c r="U2203" s="10">
        <f t="shared" si="115"/>
        <v>0</v>
      </c>
      <c r="V2203" s="7"/>
      <c r="W2203" s="7"/>
      <c r="X2203" s="10">
        <f t="shared" si="116"/>
        <v>0</v>
      </c>
      <c r="Y2203" s="10">
        <f t="shared" si="117"/>
        <v>0</v>
      </c>
    </row>
    <row r="2204" spans="1:25" x14ac:dyDescent="0.35">
      <c r="A2204" s="2" t="s">
        <v>345</v>
      </c>
      <c r="B2204" s="2" t="s">
        <v>1206</v>
      </c>
      <c r="C2204" s="7"/>
      <c r="D2204" s="7"/>
      <c r="E2204" s="7"/>
      <c r="F2204" s="11">
        <v>0</v>
      </c>
      <c r="G2204" s="7"/>
      <c r="H2204" s="7"/>
      <c r="I2204" s="7"/>
      <c r="J2204" s="7"/>
      <c r="K2204" s="7"/>
      <c r="L2204" s="7"/>
      <c r="M2204" s="11">
        <v>0</v>
      </c>
      <c r="N2204" s="7"/>
      <c r="O2204" s="7"/>
      <c r="P2204" s="7"/>
      <c r="Q2204" s="11">
        <v>0</v>
      </c>
      <c r="R2204" s="11">
        <v>0</v>
      </c>
      <c r="S2204" s="7"/>
      <c r="T2204" s="11">
        <v>0</v>
      </c>
      <c r="U2204" s="10">
        <f t="shared" si="115"/>
        <v>0</v>
      </c>
      <c r="V2204" s="7"/>
      <c r="W2204" s="7"/>
      <c r="X2204" s="10">
        <f t="shared" si="116"/>
        <v>0</v>
      </c>
      <c r="Y2204" s="10">
        <f t="shared" si="117"/>
        <v>0</v>
      </c>
    </row>
    <row r="2205" spans="1:25" x14ac:dyDescent="0.35">
      <c r="A2205" s="2" t="s">
        <v>346</v>
      </c>
      <c r="B2205" s="2" t="s">
        <v>1207</v>
      </c>
      <c r="C2205" s="7"/>
      <c r="D2205" s="7"/>
      <c r="E2205" s="7"/>
      <c r="F2205" s="9">
        <v>-745728</v>
      </c>
      <c r="G2205" s="7"/>
      <c r="H2205" s="7"/>
      <c r="I2205" s="7"/>
      <c r="J2205" s="9">
        <v>-257071</v>
      </c>
      <c r="K2205" s="7"/>
      <c r="L2205" s="7"/>
      <c r="M2205" s="11">
        <v>0</v>
      </c>
      <c r="N2205" s="7"/>
      <c r="O2205" s="9">
        <v>-525941</v>
      </c>
      <c r="P2205" s="9">
        <v>-120872</v>
      </c>
      <c r="Q2205" s="11">
        <v>0</v>
      </c>
      <c r="R2205" s="9">
        <v>-1818059</v>
      </c>
      <c r="S2205" s="9">
        <v>-24950</v>
      </c>
      <c r="T2205" s="9">
        <v>-1387201</v>
      </c>
      <c r="U2205" s="10">
        <f t="shared" si="115"/>
        <v>-4879822</v>
      </c>
      <c r="V2205" s="7"/>
      <c r="W2205" s="7"/>
      <c r="X2205" s="10">
        <f t="shared" si="116"/>
        <v>0</v>
      </c>
      <c r="Y2205" s="10">
        <f t="shared" si="117"/>
        <v>-4879822</v>
      </c>
    </row>
    <row r="2206" spans="1:25" x14ac:dyDescent="0.35">
      <c r="A2206" s="2" t="s">
        <v>347</v>
      </c>
      <c r="B2206" s="2" t="s">
        <v>1208</v>
      </c>
      <c r="C2206" s="7"/>
      <c r="D2206" s="7"/>
      <c r="E2206" s="7"/>
      <c r="F2206" s="11">
        <v>0</v>
      </c>
      <c r="G2206" s="7"/>
      <c r="H2206" s="7"/>
      <c r="I2206" s="7"/>
      <c r="J2206" s="7"/>
      <c r="K2206" s="7"/>
      <c r="L2206" s="7"/>
      <c r="M2206" s="11">
        <v>0</v>
      </c>
      <c r="N2206" s="7"/>
      <c r="O2206" s="7"/>
      <c r="P2206" s="7"/>
      <c r="Q2206" s="11">
        <v>0</v>
      </c>
      <c r="R2206" s="11">
        <v>0</v>
      </c>
      <c r="S2206" s="7"/>
      <c r="T2206" s="11">
        <v>0</v>
      </c>
      <c r="U2206" s="10">
        <f t="shared" si="115"/>
        <v>0</v>
      </c>
      <c r="V2206" s="7"/>
      <c r="W2206" s="7"/>
      <c r="X2206" s="10">
        <f t="shared" si="116"/>
        <v>0</v>
      </c>
      <c r="Y2206" s="10">
        <f t="shared" si="117"/>
        <v>0</v>
      </c>
    </row>
    <row r="2207" spans="1:25" x14ac:dyDescent="0.35">
      <c r="A2207" s="2" t="s">
        <v>348</v>
      </c>
      <c r="B2207" s="2" t="s">
        <v>1209</v>
      </c>
      <c r="C2207" s="7"/>
      <c r="D2207" s="7"/>
      <c r="E2207" s="7"/>
      <c r="F2207" s="11">
        <v>0</v>
      </c>
      <c r="G2207" s="7"/>
      <c r="H2207" s="7"/>
      <c r="I2207" s="7"/>
      <c r="J2207" s="7"/>
      <c r="K2207" s="7"/>
      <c r="L2207" s="7"/>
      <c r="M2207" s="11">
        <v>0</v>
      </c>
      <c r="N2207" s="7"/>
      <c r="O2207" s="7"/>
      <c r="P2207" s="7"/>
      <c r="Q2207" s="11">
        <v>0</v>
      </c>
      <c r="R2207" s="11">
        <v>0</v>
      </c>
      <c r="S2207" s="7"/>
      <c r="T2207" s="11">
        <v>0</v>
      </c>
      <c r="U2207" s="10">
        <f t="shared" si="115"/>
        <v>0</v>
      </c>
      <c r="V2207" s="7"/>
      <c r="W2207" s="7"/>
      <c r="X2207" s="10">
        <f t="shared" si="116"/>
        <v>0</v>
      </c>
      <c r="Y2207" s="10">
        <f t="shared" si="117"/>
        <v>0</v>
      </c>
    </row>
    <row r="2208" spans="1:25" ht="16" x14ac:dyDescent="0.35">
      <c r="A2208" s="2" t="s">
        <v>349</v>
      </c>
      <c r="B2208" s="2" t="s">
        <v>1210</v>
      </c>
      <c r="C2208" s="7"/>
      <c r="D2208" s="7"/>
      <c r="E2208" s="7"/>
      <c r="F2208" s="11">
        <v>0</v>
      </c>
      <c r="G2208" s="7"/>
      <c r="H2208" s="7"/>
      <c r="I2208" s="7"/>
      <c r="J2208" s="7"/>
      <c r="K2208" s="7"/>
      <c r="L2208" s="7"/>
      <c r="M2208" s="11">
        <v>0</v>
      </c>
      <c r="N2208" s="7"/>
      <c r="O2208" s="7"/>
      <c r="P2208" s="7"/>
      <c r="Q2208" s="11">
        <v>0</v>
      </c>
      <c r="R2208" s="11">
        <v>0</v>
      </c>
      <c r="S2208" s="7"/>
      <c r="T2208" s="11">
        <v>0</v>
      </c>
      <c r="U2208" s="10">
        <f t="shared" si="115"/>
        <v>0</v>
      </c>
      <c r="V2208" s="7"/>
      <c r="W2208" s="7"/>
      <c r="X2208" s="10">
        <f t="shared" si="116"/>
        <v>0</v>
      </c>
      <c r="Y2208" s="10">
        <f t="shared" si="117"/>
        <v>0</v>
      </c>
    </row>
    <row r="2209" spans="1:25" x14ac:dyDescent="0.35">
      <c r="A2209" s="2" t="s">
        <v>350</v>
      </c>
      <c r="B2209" s="2" t="s">
        <v>1211</v>
      </c>
      <c r="C2209" s="7"/>
      <c r="D2209" s="7"/>
      <c r="E2209" s="7"/>
      <c r="F2209" s="11">
        <v>0</v>
      </c>
      <c r="G2209" s="7"/>
      <c r="H2209" s="7"/>
      <c r="I2209" s="7"/>
      <c r="J2209" s="7"/>
      <c r="K2209" s="7"/>
      <c r="L2209" s="7"/>
      <c r="M2209" s="11">
        <v>0</v>
      </c>
      <c r="N2209" s="7"/>
      <c r="O2209" s="7"/>
      <c r="P2209" s="9">
        <v>-28277</v>
      </c>
      <c r="Q2209" s="11">
        <v>0</v>
      </c>
      <c r="R2209" s="11">
        <v>0</v>
      </c>
      <c r="S2209" s="7"/>
      <c r="T2209" s="11">
        <v>0</v>
      </c>
      <c r="U2209" s="10">
        <f t="shared" si="115"/>
        <v>-28277</v>
      </c>
      <c r="V2209" s="7"/>
      <c r="W2209" s="7"/>
      <c r="X2209" s="10">
        <f t="shared" si="116"/>
        <v>0</v>
      </c>
      <c r="Y2209" s="10">
        <f t="shared" si="117"/>
        <v>-28277</v>
      </c>
    </row>
    <row r="2210" spans="1:25" x14ac:dyDescent="0.35">
      <c r="A2210" s="2" t="s">
        <v>351</v>
      </c>
      <c r="B2210" s="2" t="s">
        <v>1212</v>
      </c>
      <c r="C2210" s="7"/>
      <c r="D2210" s="7"/>
      <c r="E2210" s="7"/>
      <c r="F2210" s="11">
        <v>0</v>
      </c>
      <c r="G2210" s="7"/>
      <c r="H2210" s="7"/>
      <c r="I2210" s="7"/>
      <c r="J2210" s="7"/>
      <c r="K2210" s="7"/>
      <c r="L2210" s="7"/>
      <c r="M2210" s="11">
        <v>0</v>
      </c>
      <c r="N2210" s="7"/>
      <c r="O2210" s="7"/>
      <c r="P2210" s="9">
        <v>-3430010</v>
      </c>
      <c r="Q2210" s="11">
        <v>0</v>
      </c>
      <c r="R2210" s="11">
        <v>0</v>
      </c>
      <c r="S2210" s="7"/>
      <c r="T2210" s="11">
        <v>0</v>
      </c>
      <c r="U2210" s="10">
        <f t="shared" si="115"/>
        <v>-3430010</v>
      </c>
      <c r="V2210" s="7"/>
      <c r="W2210" s="7"/>
      <c r="X2210" s="10">
        <f t="shared" si="116"/>
        <v>0</v>
      </c>
      <c r="Y2210" s="10">
        <f t="shared" si="117"/>
        <v>-3430010</v>
      </c>
    </row>
    <row r="2211" spans="1:25" x14ac:dyDescent="0.35">
      <c r="A2211" s="2" t="s">
        <v>352</v>
      </c>
      <c r="B2211" s="2" t="s">
        <v>1213</v>
      </c>
      <c r="C2211" s="7"/>
      <c r="D2211" s="7"/>
      <c r="E2211" s="7"/>
      <c r="F2211" s="11">
        <v>0</v>
      </c>
      <c r="G2211" s="7"/>
      <c r="H2211" s="7"/>
      <c r="I2211" s="7"/>
      <c r="J2211" s="7"/>
      <c r="K2211" s="7"/>
      <c r="L2211" s="7"/>
      <c r="M2211" s="11">
        <v>0</v>
      </c>
      <c r="N2211" s="7"/>
      <c r="O2211" s="7"/>
      <c r="P2211" s="7"/>
      <c r="Q2211" s="11">
        <v>0</v>
      </c>
      <c r="R2211" s="11">
        <v>0</v>
      </c>
      <c r="S2211" s="7"/>
      <c r="T2211" s="11">
        <v>0</v>
      </c>
      <c r="U2211" s="10">
        <f t="shared" si="115"/>
        <v>0</v>
      </c>
      <c r="V2211" s="7"/>
      <c r="W2211" s="7"/>
      <c r="X2211" s="10">
        <f t="shared" si="116"/>
        <v>0</v>
      </c>
      <c r="Y2211" s="10">
        <f t="shared" si="117"/>
        <v>0</v>
      </c>
    </row>
    <row r="2212" spans="1:25" x14ac:dyDescent="0.35">
      <c r="A2212" s="2" t="s">
        <v>353</v>
      </c>
      <c r="B2212" s="2" t="s">
        <v>1214</v>
      </c>
      <c r="C2212" s="7"/>
      <c r="D2212" s="7"/>
      <c r="E2212" s="7"/>
      <c r="F2212" s="11">
        <v>0</v>
      </c>
      <c r="G2212" s="7"/>
      <c r="H2212" s="7"/>
      <c r="I2212" s="7"/>
      <c r="J2212" s="7"/>
      <c r="K2212" s="7"/>
      <c r="L2212" s="7"/>
      <c r="M2212" s="11">
        <v>0</v>
      </c>
      <c r="N2212" s="7"/>
      <c r="O2212" s="7"/>
      <c r="P2212" s="9">
        <v>-37957</v>
      </c>
      <c r="Q2212" s="11">
        <v>0</v>
      </c>
      <c r="R2212" s="11">
        <v>0</v>
      </c>
      <c r="S2212" s="7"/>
      <c r="T2212" s="11">
        <v>0</v>
      </c>
      <c r="U2212" s="10">
        <f t="shared" si="115"/>
        <v>-37957</v>
      </c>
      <c r="V2212" s="7"/>
      <c r="W2212" s="7"/>
      <c r="X2212" s="10">
        <f t="shared" si="116"/>
        <v>0</v>
      </c>
      <c r="Y2212" s="10">
        <f t="shared" si="117"/>
        <v>-37957</v>
      </c>
    </row>
    <row r="2213" spans="1:25" x14ac:dyDescent="0.35">
      <c r="A2213" s="2" t="s">
        <v>354</v>
      </c>
      <c r="B2213" s="2" t="s">
        <v>1215</v>
      </c>
      <c r="C2213" s="7"/>
      <c r="D2213" s="7"/>
      <c r="E2213" s="9">
        <v>-1053194</v>
      </c>
      <c r="F2213" s="9">
        <v>-3131759</v>
      </c>
      <c r="G2213" s="7"/>
      <c r="H2213" s="7"/>
      <c r="I2213" s="7"/>
      <c r="J2213" s="7"/>
      <c r="K2213" s="9">
        <v>-56592351</v>
      </c>
      <c r="L2213" s="9">
        <v>-688054</v>
      </c>
      <c r="M2213" s="11">
        <v>0</v>
      </c>
      <c r="N2213" s="7"/>
      <c r="O2213" s="9">
        <v>-16131656</v>
      </c>
      <c r="P2213" s="9">
        <v>-56166</v>
      </c>
      <c r="Q2213" s="9">
        <v>-408094</v>
      </c>
      <c r="R2213" s="11">
        <v>0</v>
      </c>
      <c r="S2213" s="9">
        <v>-441949</v>
      </c>
      <c r="T2213" s="9">
        <v>-22398036</v>
      </c>
      <c r="U2213" s="10">
        <f t="shared" si="115"/>
        <v>-100901259</v>
      </c>
      <c r="V2213" s="7"/>
      <c r="W2213" s="7"/>
      <c r="X2213" s="10">
        <f t="shared" si="116"/>
        <v>0</v>
      </c>
      <c r="Y2213" s="10">
        <f t="shared" si="117"/>
        <v>-100901259</v>
      </c>
    </row>
    <row r="2214" spans="1:25" x14ac:dyDescent="0.35">
      <c r="A2214" s="2" t="s">
        <v>787</v>
      </c>
      <c r="B2214" s="2" t="s">
        <v>1081</v>
      </c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10">
        <f t="shared" si="115"/>
        <v>0</v>
      </c>
      <c r="V2214" s="7"/>
      <c r="W2214" s="7"/>
      <c r="X2214" s="10">
        <f t="shared" si="116"/>
        <v>0</v>
      </c>
      <c r="Y2214" s="10">
        <f t="shared" si="117"/>
        <v>0</v>
      </c>
    </row>
    <row r="2215" spans="1:25" ht="16" x14ac:dyDescent="0.35">
      <c r="A2215" s="2" t="s">
        <v>801</v>
      </c>
      <c r="B2215" s="2" t="s">
        <v>1216</v>
      </c>
      <c r="C2215" s="7"/>
      <c r="D2215" s="7"/>
      <c r="E2215" s="7"/>
      <c r="F2215" s="11">
        <v>0</v>
      </c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10">
        <f t="shared" si="115"/>
        <v>0</v>
      </c>
      <c r="V2215" s="7"/>
      <c r="W2215" s="7"/>
      <c r="X2215" s="10">
        <f t="shared" si="116"/>
        <v>0</v>
      </c>
      <c r="Y2215" s="10">
        <f t="shared" si="117"/>
        <v>0</v>
      </c>
    </row>
    <row r="2216" spans="1:25" x14ac:dyDescent="0.35">
      <c r="A2216" s="2" t="s">
        <v>802</v>
      </c>
      <c r="B2216" s="2" t="s">
        <v>1217</v>
      </c>
      <c r="C2216" s="7"/>
      <c r="D2216" s="7"/>
      <c r="E2216" s="7"/>
      <c r="F2216" s="11">
        <v>0</v>
      </c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11">
        <v>0</v>
      </c>
      <c r="U2216" s="10">
        <f t="shared" si="115"/>
        <v>0</v>
      </c>
      <c r="V2216" s="7"/>
      <c r="W2216" s="7"/>
      <c r="X2216" s="10">
        <f t="shared" si="116"/>
        <v>0</v>
      </c>
      <c r="Y2216" s="10">
        <f t="shared" si="117"/>
        <v>0</v>
      </c>
    </row>
    <row r="2217" spans="1:25" x14ac:dyDescent="0.35">
      <c r="A2217" s="2" t="s">
        <v>803</v>
      </c>
      <c r="B2217" s="2" t="s">
        <v>1218</v>
      </c>
      <c r="C2217" s="7"/>
      <c r="D2217" s="7"/>
      <c r="E2217" s="7"/>
      <c r="F2217" s="11">
        <v>0</v>
      </c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11">
        <v>0</v>
      </c>
      <c r="U2217" s="10">
        <f t="shared" si="115"/>
        <v>0</v>
      </c>
      <c r="V2217" s="7"/>
      <c r="W2217" s="7"/>
      <c r="X2217" s="10">
        <f t="shared" si="116"/>
        <v>0</v>
      </c>
      <c r="Y2217" s="10">
        <f t="shared" si="117"/>
        <v>0</v>
      </c>
    </row>
    <row r="2218" spans="1:25" x14ac:dyDescent="0.35">
      <c r="A2218" s="2" t="s">
        <v>804</v>
      </c>
      <c r="B2218" s="2" t="s">
        <v>1219</v>
      </c>
      <c r="C2218" s="7"/>
      <c r="D2218" s="7"/>
      <c r="E2218" s="7"/>
      <c r="F2218" s="11">
        <v>0</v>
      </c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11">
        <v>0</v>
      </c>
      <c r="U2218" s="10">
        <f t="shared" si="115"/>
        <v>0</v>
      </c>
      <c r="V2218" s="7"/>
      <c r="W2218" s="7"/>
      <c r="X2218" s="10">
        <f t="shared" si="116"/>
        <v>0</v>
      </c>
      <c r="Y2218" s="10">
        <f t="shared" si="117"/>
        <v>0</v>
      </c>
    </row>
    <row r="2219" spans="1:25" x14ac:dyDescent="0.35">
      <c r="A2219" s="2" t="s">
        <v>789</v>
      </c>
      <c r="B2219" s="2" t="s">
        <v>1083</v>
      </c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10">
        <f t="shared" si="115"/>
        <v>0</v>
      </c>
      <c r="V2219" s="7"/>
      <c r="W2219" s="7"/>
      <c r="X2219" s="10">
        <f t="shared" si="116"/>
        <v>0</v>
      </c>
      <c r="Y2219" s="10">
        <f t="shared" si="117"/>
        <v>0</v>
      </c>
    </row>
    <row r="2220" spans="1:25" x14ac:dyDescent="0.35">
      <c r="A2220" s="2" t="s">
        <v>791</v>
      </c>
      <c r="B2220" s="2" t="s">
        <v>1085</v>
      </c>
      <c r="C2220" s="7"/>
      <c r="D2220" s="7"/>
      <c r="E2220" s="7"/>
      <c r="F2220" s="11">
        <v>0</v>
      </c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11">
        <v>0</v>
      </c>
      <c r="U2220" s="10">
        <f t="shared" si="115"/>
        <v>0</v>
      </c>
      <c r="V2220" s="7"/>
      <c r="W2220" s="7"/>
      <c r="X2220" s="10">
        <f t="shared" si="116"/>
        <v>0</v>
      </c>
      <c r="Y2220" s="10">
        <f t="shared" si="117"/>
        <v>0</v>
      </c>
    </row>
    <row r="2221" spans="1:25" x14ac:dyDescent="0.35">
      <c r="A2221" s="2" t="s">
        <v>805</v>
      </c>
      <c r="B2221" s="2" t="s">
        <v>1220</v>
      </c>
      <c r="C2221" s="7"/>
      <c r="D2221" s="7"/>
      <c r="E2221" s="7"/>
      <c r="F2221" s="11">
        <v>0</v>
      </c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11">
        <v>0</v>
      </c>
      <c r="U2221" s="10">
        <f t="shared" si="115"/>
        <v>0</v>
      </c>
      <c r="V2221" s="7"/>
      <c r="W2221" s="7"/>
      <c r="X2221" s="10">
        <f t="shared" si="116"/>
        <v>0</v>
      </c>
      <c r="Y2221" s="10">
        <f t="shared" si="117"/>
        <v>0</v>
      </c>
    </row>
    <row r="2222" spans="1:25" x14ac:dyDescent="0.35">
      <c r="A2222" s="2" t="s">
        <v>806</v>
      </c>
      <c r="B2222" s="2" t="s">
        <v>1221</v>
      </c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10">
        <f t="shared" si="115"/>
        <v>0</v>
      </c>
      <c r="V2222" s="7"/>
      <c r="W2222" s="7"/>
      <c r="X2222" s="10">
        <f t="shared" si="116"/>
        <v>0</v>
      </c>
      <c r="Y2222" s="10">
        <f t="shared" si="117"/>
        <v>0</v>
      </c>
    </row>
    <row r="2223" spans="1:25" x14ac:dyDescent="0.35">
      <c r="A2223" s="2" t="s">
        <v>792</v>
      </c>
      <c r="B2223" s="2" t="s">
        <v>1086</v>
      </c>
      <c r="C2223" s="7"/>
      <c r="D2223" s="7"/>
      <c r="E2223" s="7"/>
      <c r="F2223" s="11">
        <v>0</v>
      </c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10">
        <f t="shared" ref="U2223:U2286" si="118">SUM(C2223:T2223)</f>
        <v>0</v>
      </c>
      <c r="V2223" s="7"/>
      <c r="W2223" s="7"/>
      <c r="X2223" s="10">
        <f t="shared" si="116"/>
        <v>0</v>
      </c>
      <c r="Y2223" s="10">
        <f t="shared" si="117"/>
        <v>0</v>
      </c>
    </row>
    <row r="2224" spans="1:25" x14ac:dyDescent="0.35">
      <c r="A2224" s="2" t="s">
        <v>807</v>
      </c>
      <c r="B2224" s="2" t="s">
        <v>1222</v>
      </c>
      <c r="C2224" s="7"/>
      <c r="D2224" s="7"/>
      <c r="E2224" s="7"/>
      <c r="F2224" s="11">
        <v>0</v>
      </c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10">
        <f t="shared" si="118"/>
        <v>0</v>
      </c>
      <c r="V2224" s="7"/>
      <c r="W2224" s="7"/>
      <c r="X2224" s="10">
        <f t="shared" ref="X2224:X2287" si="119">SUM(V2224:W2224)</f>
        <v>0</v>
      </c>
      <c r="Y2224" s="10">
        <f t="shared" ref="Y2224:Y2287" si="120">U2224+X2224</f>
        <v>0</v>
      </c>
    </row>
    <row r="2225" spans="1:25" x14ac:dyDescent="0.35">
      <c r="A2225" s="2" t="s">
        <v>808</v>
      </c>
      <c r="B2225" s="2" t="s">
        <v>1223</v>
      </c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10"/>
      <c r="V2225" s="7"/>
      <c r="W2225" s="7"/>
      <c r="X2225" s="10"/>
      <c r="Y2225" s="10"/>
    </row>
    <row r="2226" spans="1:25" x14ac:dyDescent="0.35">
      <c r="A2226" s="2" t="s">
        <v>809</v>
      </c>
      <c r="B2226" s="2" t="s">
        <v>1224</v>
      </c>
      <c r="C2226" s="7"/>
      <c r="D2226" s="7"/>
      <c r="E2226" s="7"/>
      <c r="F2226" s="11">
        <v>0</v>
      </c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11">
        <v>0</v>
      </c>
      <c r="U2226" s="10">
        <f t="shared" si="118"/>
        <v>0</v>
      </c>
      <c r="V2226" s="7"/>
      <c r="W2226" s="7"/>
      <c r="X2226" s="10">
        <f t="shared" si="119"/>
        <v>0</v>
      </c>
      <c r="Y2226" s="10">
        <f t="shared" si="120"/>
        <v>0</v>
      </c>
    </row>
    <row r="2227" spans="1:25" x14ac:dyDescent="0.35">
      <c r="A2227" s="2" t="s">
        <v>810</v>
      </c>
      <c r="B2227" s="2" t="s">
        <v>1225</v>
      </c>
      <c r="C2227" s="7"/>
      <c r="D2227" s="7"/>
      <c r="E2227" s="7"/>
      <c r="F2227" s="11">
        <v>0</v>
      </c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11">
        <v>0</v>
      </c>
      <c r="U2227" s="10">
        <f t="shared" si="118"/>
        <v>0</v>
      </c>
      <c r="V2227" s="7"/>
      <c r="W2227" s="7"/>
      <c r="X2227" s="10">
        <f t="shared" si="119"/>
        <v>0</v>
      </c>
      <c r="Y2227" s="10">
        <f t="shared" si="120"/>
        <v>0</v>
      </c>
    </row>
    <row r="2228" spans="1:25" ht="16" x14ac:dyDescent="0.35">
      <c r="A2228" s="2" t="s">
        <v>658</v>
      </c>
      <c r="B2228" s="2" t="s">
        <v>1540</v>
      </c>
      <c r="C2228" s="7"/>
      <c r="D2228" s="7"/>
      <c r="E2228" s="7"/>
      <c r="F2228" s="11">
        <v>0</v>
      </c>
      <c r="G2228" s="7"/>
      <c r="H2228" s="7"/>
      <c r="I2228" s="7"/>
      <c r="J2228" s="7"/>
      <c r="K2228" s="7"/>
      <c r="L2228" s="7"/>
      <c r="M2228" s="11">
        <v>0</v>
      </c>
      <c r="N2228" s="7"/>
      <c r="O2228" s="7"/>
      <c r="P2228" s="7"/>
      <c r="Q2228" s="11">
        <v>0</v>
      </c>
      <c r="R2228" s="11">
        <v>0</v>
      </c>
      <c r="S2228" s="7"/>
      <c r="T2228" s="11">
        <v>0</v>
      </c>
      <c r="U2228" s="10">
        <f t="shared" si="118"/>
        <v>0</v>
      </c>
      <c r="V2228" s="7"/>
      <c r="W2228" s="7"/>
      <c r="X2228" s="10">
        <f t="shared" si="119"/>
        <v>0</v>
      </c>
      <c r="Y2228" s="10">
        <f t="shared" si="120"/>
        <v>0</v>
      </c>
    </row>
    <row r="2229" spans="1:25" ht="16" x14ac:dyDescent="0.35">
      <c r="A2229" s="2" t="s">
        <v>659</v>
      </c>
      <c r="B2229" s="2" t="s">
        <v>1541</v>
      </c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10">
        <f t="shared" si="118"/>
        <v>0</v>
      </c>
      <c r="V2229" s="7"/>
      <c r="W2229" s="7"/>
      <c r="X2229" s="10">
        <f t="shared" si="119"/>
        <v>0</v>
      </c>
      <c r="Y2229" s="10">
        <f t="shared" si="120"/>
        <v>0</v>
      </c>
    </row>
    <row r="2230" spans="1:25" ht="16" x14ac:dyDescent="0.35">
      <c r="A2230" s="2" t="s">
        <v>660</v>
      </c>
      <c r="B2230" s="2" t="s">
        <v>1542</v>
      </c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10">
        <f t="shared" si="118"/>
        <v>0</v>
      </c>
      <c r="V2230" s="7"/>
      <c r="W2230" s="7"/>
      <c r="X2230" s="10">
        <f t="shared" si="119"/>
        <v>0</v>
      </c>
      <c r="Y2230" s="10">
        <f t="shared" si="120"/>
        <v>0</v>
      </c>
    </row>
    <row r="2231" spans="1:25" x14ac:dyDescent="0.35">
      <c r="A2231" s="2" t="s">
        <v>661</v>
      </c>
      <c r="B2231" s="2" t="s">
        <v>1543</v>
      </c>
      <c r="C2231" s="7"/>
      <c r="D2231" s="7"/>
      <c r="E2231" s="9">
        <v>-4403178</v>
      </c>
      <c r="F2231" s="9">
        <v>-20044273</v>
      </c>
      <c r="G2231" s="9">
        <v>-743982</v>
      </c>
      <c r="H2231" s="7"/>
      <c r="I2231" s="9">
        <v>-533267</v>
      </c>
      <c r="J2231" s="9">
        <v>-10937071</v>
      </c>
      <c r="K2231" s="9">
        <v>-66916266</v>
      </c>
      <c r="L2231" s="9">
        <v>-1025107</v>
      </c>
      <c r="M2231" s="9">
        <v>-2061378</v>
      </c>
      <c r="N2231" s="7"/>
      <c r="O2231" s="9">
        <v>-15530037</v>
      </c>
      <c r="P2231" s="9">
        <v>-1101551</v>
      </c>
      <c r="Q2231" s="9">
        <v>-604433</v>
      </c>
      <c r="R2231" s="9">
        <v>-4170469</v>
      </c>
      <c r="S2231" s="9">
        <v>722</v>
      </c>
      <c r="T2231" s="9">
        <v>-18510690</v>
      </c>
      <c r="U2231" s="10">
        <f t="shared" si="118"/>
        <v>-146580980</v>
      </c>
      <c r="V2231" s="7"/>
      <c r="W2231" s="9">
        <v>-16978</v>
      </c>
      <c r="X2231" s="10">
        <f t="shared" si="119"/>
        <v>-16978</v>
      </c>
      <c r="Y2231" s="10">
        <f t="shared" si="120"/>
        <v>-146597958</v>
      </c>
    </row>
    <row r="2232" spans="1:25" ht="16" x14ac:dyDescent="0.35">
      <c r="A2232" s="2" t="s">
        <v>662</v>
      </c>
      <c r="B2232" s="2" t="s">
        <v>1544</v>
      </c>
      <c r="C2232" s="7"/>
      <c r="D2232" s="7"/>
      <c r="E2232" s="7"/>
      <c r="F2232" s="11">
        <v>0</v>
      </c>
      <c r="G2232" s="7"/>
      <c r="H2232" s="7"/>
      <c r="I2232" s="7"/>
      <c r="J2232" s="7"/>
      <c r="K2232" s="7"/>
      <c r="L2232" s="7"/>
      <c r="M2232" s="11">
        <v>0</v>
      </c>
      <c r="N2232" s="7"/>
      <c r="O2232" s="7"/>
      <c r="P2232" s="9">
        <v>-1101551</v>
      </c>
      <c r="Q2232" s="11">
        <v>0</v>
      </c>
      <c r="R2232" s="11">
        <v>0</v>
      </c>
      <c r="S2232" s="7"/>
      <c r="T2232" s="9">
        <v>-1940725</v>
      </c>
      <c r="U2232" s="10">
        <f t="shared" si="118"/>
        <v>-3042276</v>
      </c>
      <c r="V2232" s="7"/>
      <c r="W2232" s="7"/>
      <c r="X2232" s="10">
        <f t="shared" si="119"/>
        <v>0</v>
      </c>
      <c r="Y2232" s="10">
        <f t="shared" si="120"/>
        <v>-3042276</v>
      </c>
    </row>
    <row r="2233" spans="1:25" ht="16" x14ac:dyDescent="0.35">
      <c r="A2233" s="2" t="s">
        <v>663</v>
      </c>
      <c r="B2233" s="2" t="s">
        <v>1545</v>
      </c>
      <c r="C2233" s="7"/>
      <c r="D2233" s="7"/>
      <c r="E2233" s="7"/>
      <c r="F2233" s="11">
        <v>0</v>
      </c>
      <c r="G2233" s="7"/>
      <c r="H2233" s="7"/>
      <c r="I2233" s="7"/>
      <c r="J2233" s="7"/>
      <c r="K2233" s="7"/>
      <c r="L2233" s="7"/>
      <c r="M2233" s="11">
        <v>0</v>
      </c>
      <c r="N2233" s="7"/>
      <c r="O2233" s="7"/>
      <c r="P2233" s="7"/>
      <c r="Q2233" s="11">
        <v>0</v>
      </c>
      <c r="R2233" s="11">
        <v>0</v>
      </c>
      <c r="S2233" s="7"/>
      <c r="T2233" s="11">
        <v>0</v>
      </c>
      <c r="U2233" s="10">
        <f t="shared" si="118"/>
        <v>0</v>
      </c>
      <c r="V2233" s="7"/>
      <c r="W2233" s="7"/>
      <c r="X2233" s="10">
        <f t="shared" si="119"/>
        <v>0</v>
      </c>
      <c r="Y2233" s="10">
        <f t="shared" si="120"/>
        <v>0</v>
      </c>
    </row>
    <row r="2234" spans="1:25" x14ac:dyDescent="0.35">
      <c r="A2234" s="2" t="s">
        <v>664</v>
      </c>
      <c r="B2234" s="2" t="s">
        <v>1546</v>
      </c>
      <c r="C2234" s="7"/>
      <c r="D2234" s="7"/>
      <c r="E2234" s="9">
        <v>-4403178</v>
      </c>
      <c r="F2234" s="9">
        <v>-20044273</v>
      </c>
      <c r="G2234" s="9">
        <v>-743982</v>
      </c>
      <c r="H2234" s="7"/>
      <c r="I2234" s="9">
        <v>-533267</v>
      </c>
      <c r="J2234" s="9">
        <v>-10937071</v>
      </c>
      <c r="K2234" s="9">
        <v>-66916266</v>
      </c>
      <c r="L2234" s="9">
        <v>-1025107</v>
      </c>
      <c r="M2234" s="9">
        <v>-2061378</v>
      </c>
      <c r="N2234" s="7"/>
      <c r="O2234" s="9">
        <v>-15530037</v>
      </c>
      <c r="P2234" s="7"/>
      <c r="Q2234" s="9">
        <v>-604433</v>
      </c>
      <c r="R2234" s="9">
        <v>-4170469</v>
      </c>
      <c r="S2234" s="9">
        <v>722</v>
      </c>
      <c r="T2234" s="9">
        <v>-16569965</v>
      </c>
      <c r="U2234" s="10">
        <f t="shared" si="118"/>
        <v>-143538704</v>
      </c>
      <c r="V2234" s="7"/>
      <c r="W2234" s="7"/>
      <c r="X2234" s="10">
        <f t="shared" si="119"/>
        <v>0</v>
      </c>
      <c r="Y2234" s="10">
        <f t="shared" si="120"/>
        <v>-143538704</v>
      </c>
    </row>
    <row r="2235" spans="1:25" x14ac:dyDescent="0.35">
      <c r="A2235" s="2" t="s">
        <v>826</v>
      </c>
      <c r="B2235" s="2" t="s">
        <v>1547</v>
      </c>
      <c r="C2235" s="7"/>
      <c r="D2235" s="7"/>
      <c r="E2235" s="7"/>
      <c r="F2235" s="11">
        <v>0</v>
      </c>
      <c r="G2235" s="7"/>
      <c r="H2235" s="7"/>
      <c r="I2235" s="7"/>
      <c r="J2235" s="9">
        <v>-3016754</v>
      </c>
      <c r="K2235" s="9">
        <v>-42751950</v>
      </c>
      <c r="L2235" s="7"/>
      <c r="M2235" s="11">
        <v>0</v>
      </c>
      <c r="N2235" s="7"/>
      <c r="O2235" s="9">
        <v>-5718216</v>
      </c>
      <c r="P2235" s="7"/>
      <c r="Q2235" s="11">
        <v>0</v>
      </c>
      <c r="R2235" s="11">
        <v>0</v>
      </c>
      <c r="S2235" s="9">
        <v>722</v>
      </c>
      <c r="T2235" s="9">
        <v>-4159833</v>
      </c>
      <c r="U2235" s="10">
        <f t="shared" si="118"/>
        <v>-55646031</v>
      </c>
      <c r="V2235" s="7"/>
      <c r="W2235" s="7"/>
      <c r="X2235" s="10">
        <f t="shared" si="119"/>
        <v>0</v>
      </c>
      <c r="Y2235" s="10">
        <f t="shared" si="120"/>
        <v>-55646031</v>
      </c>
    </row>
    <row r="2236" spans="1:25" ht="16" x14ac:dyDescent="0.35">
      <c r="A2236" s="2" t="s">
        <v>665</v>
      </c>
      <c r="B2236" s="2" t="s">
        <v>1548</v>
      </c>
      <c r="C2236" s="7"/>
      <c r="D2236" s="7"/>
      <c r="E2236" s="7"/>
      <c r="F2236" s="11">
        <v>0</v>
      </c>
      <c r="G2236" s="7"/>
      <c r="H2236" s="7"/>
      <c r="I2236" s="7"/>
      <c r="J2236" s="7"/>
      <c r="K2236" s="7"/>
      <c r="L2236" s="7"/>
      <c r="M2236" s="11">
        <v>0</v>
      </c>
      <c r="N2236" s="7"/>
      <c r="O2236" s="7"/>
      <c r="P2236" s="7"/>
      <c r="Q2236" s="11">
        <v>0</v>
      </c>
      <c r="R2236" s="11">
        <v>0</v>
      </c>
      <c r="S2236" s="7"/>
      <c r="T2236" s="11">
        <v>0</v>
      </c>
      <c r="U2236" s="10">
        <f t="shared" si="118"/>
        <v>0</v>
      </c>
      <c r="V2236" s="7"/>
      <c r="W2236" s="9">
        <v>-16978</v>
      </c>
      <c r="X2236" s="10">
        <f t="shared" si="119"/>
        <v>-16978</v>
      </c>
      <c r="Y2236" s="10">
        <f t="shared" si="120"/>
        <v>-16978</v>
      </c>
    </row>
    <row r="2237" spans="1:25" ht="16" x14ac:dyDescent="0.35">
      <c r="A2237" s="2" t="s">
        <v>827</v>
      </c>
      <c r="B2237" s="2" t="s">
        <v>1549</v>
      </c>
      <c r="C2237" s="9">
        <v>-55764938</v>
      </c>
      <c r="D2237" s="9">
        <v>-297617725</v>
      </c>
      <c r="E2237" s="9">
        <v>-488618400</v>
      </c>
      <c r="F2237" s="9">
        <v>-1232179202</v>
      </c>
      <c r="G2237" s="9">
        <v>-84925099</v>
      </c>
      <c r="H2237" s="9">
        <v>-3856881</v>
      </c>
      <c r="I2237" s="9">
        <v>-9511039</v>
      </c>
      <c r="J2237" s="9">
        <v>-452584451</v>
      </c>
      <c r="K2237" s="9">
        <v>-1776603583</v>
      </c>
      <c r="L2237" s="9">
        <v>-77477298</v>
      </c>
      <c r="M2237" s="9">
        <v>-163224934</v>
      </c>
      <c r="N2237" s="9">
        <v>-273616420</v>
      </c>
      <c r="O2237" s="9">
        <v>-640745647</v>
      </c>
      <c r="P2237" s="9">
        <v>-166824964</v>
      </c>
      <c r="Q2237" s="9">
        <v>-735869038</v>
      </c>
      <c r="R2237" s="9">
        <v>-231744679</v>
      </c>
      <c r="S2237" s="9">
        <v>-222782908</v>
      </c>
      <c r="T2237" s="9">
        <v>-1044416965</v>
      </c>
      <c r="U2237" s="10">
        <f t="shared" si="118"/>
        <v>-7958364171</v>
      </c>
      <c r="V2237" s="9">
        <v>-1547948</v>
      </c>
      <c r="W2237" s="9">
        <v>-28170276</v>
      </c>
      <c r="X2237" s="10">
        <f t="shared" si="119"/>
        <v>-29718224</v>
      </c>
      <c r="Y2237" s="10">
        <f t="shared" si="120"/>
        <v>-7988082395</v>
      </c>
    </row>
    <row r="2238" spans="1:25" x14ac:dyDescent="0.35">
      <c r="A2238" s="2" t="s">
        <v>666</v>
      </c>
      <c r="B2238" s="2" t="s">
        <v>1550</v>
      </c>
      <c r="C2238" s="9">
        <v>1956907</v>
      </c>
      <c r="D2238" s="9">
        <v>45640758</v>
      </c>
      <c r="E2238" s="9">
        <v>28006070</v>
      </c>
      <c r="F2238" s="9">
        <v>79399372</v>
      </c>
      <c r="G2238" s="9">
        <v>22713222</v>
      </c>
      <c r="H2238" s="9">
        <v>158011</v>
      </c>
      <c r="I2238" s="9">
        <v>1349393</v>
      </c>
      <c r="J2238" s="9">
        <v>82881866</v>
      </c>
      <c r="K2238" s="9">
        <v>99969632</v>
      </c>
      <c r="L2238" s="9">
        <v>13225099</v>
      </c>
      <c r="M2238" s="9">
        <v>9057517</v>
      </c>
      <c r="N2238" s="9">
        <v>34145576</v>
      </c>
      <c r="O2238" s="9">
        <v>93757304</v>
      </c>
      <c r="P2238" s="9">
        <v>8920630</v>
      </c>
      <c r="Q2238" s="9">
        <v>22242251</v>
      </c>
      <c r="R2238" s="9">
        <v>29111940</v>
      </c>
      <c r="S2238" s="9">
        <v>41319253</v>
      </c>
      <c r="T2238" s="9">
        <v>42955375</v>
      </c>
      <c r="U2238" s="10">
        <f t="shared" si="118"/>
        <v>656810176</v>
      </c>
      <c r="V2238" s="9">
        <v>-36433</v>
      </c>
      <c r="W2238" s="9">
        <v>320692</v>
      </c>
      <c r="X2238" s="10">
        <f t="shared" si="119"/>
        <v>284259</v>
      </c>
      <c r="Y2238" s="10">
        <f t="shared" si="120"/>
        <v>657094435</v>
      </c>
    </row>
    <row r="2239" spans="1:25" x14ac:dyDescent="0.35">
      <c r="A2239" s="2" t="s">
        <v>667</v>
      </c>
      <c r="B2239" s="2" t="s">
        <v>1551</v>
      </c>
      <c r="C2239" s="9">
        <v>3546202</v>
      </c>
      <c r="D2239" s="9">
        <v>70139237</v>
      </c>
      <c r="E2239" s="9">
        <v>31220646</v>
      </c>
      <c r="F2239" s="9">
        <v>118998605</v>
      </c>
      <c r="G2239" s="9">
        <v>28588704</v>
      </c>
      <c r="H2239" s="9">
        <v>194470</v>
      </c>
      <c r="I2239" s="9">
        <v>3568920</v>
      </c>
      <c r="J2239" s="9">
        <v>97789938</v>
      </c>
      <c r="K2239" s="9">
        <v>256417483</v>
      </c>
      <c r="L2239" s="9">
        <v>15460087</v>
      </c>
      <c r="M2239" s="9">
        <v>14611287</v>
      </c>
      <c r="N2239" s="9">
        <v>88510343</v>
      </c>
      <c r="O2239" s="9">
        <v>110821575</v>
      </c>
      <c r="P2239" s="9">
        <v>11252697</v>
      </c>
      <c r="Q2239" s="9">
        <v>131259645</v>
      </c>
      <c r="R2239" s="9">
        <v>49083134</v>
      </c>
      <c r="S2239" s="9">
        <v>44838237</v>
      </c>
      <c r="T2239" s="9">
        <v>125276825</v>
      </c>
      <c r="U2239" s="10">
        <f t="shared" si="118"/>
        <v>1201578035</v>
      </c>
      <c r="V2239" s="9">
        <v>8743</v>
      </c>
      <c r="W2239" s="9">
        <v>320692</v>
      </c>
      <c r="X2239" s="10">
        <f t="shared" si="119"/>
        <v>329435</v>
      </c>
      <c r="Y2239" s="10">
        <f t="shared" si="120"/>
        <v>1201907470</v>
      </c>
    </row>
    <row r="2240" spans="1:25" x14ac:dyDescent="0.35">
      <c r="A2240" s="2" t="s">
        <v>668</v>
      </c>
      <c r="B2240" s="2" t="s">
        <v>1552</v>
      </c>
      <c r="C2240" s="9">
        <v>1538507</v>
      </c>
      <c r="D2240" s="9">
        <v>21358644</v>
      </c>
      <c r="E2240" s="9">
        <v>14215484</v>
      </c>
      <c r="F2240" s="9">
        <v>48725729</v>
      </c>
      <c r="G2240" s="9">
        <v>3754739</v>
      </c>
      <c r="H2240" s="9">
        <v>124948</v>
      </c>
      <c r="I2240" s="9">
        <v>1164910</v>
      </c>
      <c r="J2240" s="9">
        <v>16306469</v>
      </c>
      <c r="K2240" s="9">
        <v>53397687</v>
      </c>
      <c r="L2240" s="9">
        <v>1408614</v>
      </c>
      <c r="M2240" s="9">
        <v>8590523</v>
      </c>
      <c r="N2240" s="9">
        <v>14713635</v>
      </c>
      <c r="O2240" s="9">
        <v>18748591</v>
      </c>
      <c r="P2240" s="9">
        <v>1813503</v>
      </c>
      <c r="Q2240" s="9">
        <v>36888034</v>
      </c>
      <c r="R2240" s="9">
        <v>18614637</v>
      </c>
      <c r="S2240" s="9">
        <v>5657287</v>
      </c>
      <c r="T2240" s="9">
        <v>48398576</v>
      </c>
      <c r="U2240" s="10">
        <f t="shared" si="118"/>
        <v>315420517</v>
      </c>
      <c r="V2240" s="7"/>
      <c r="W2240" s="9">
        <v>320692</v>
      </c>
      <c r="X2240" s="10">
        <f t="shared" si="119"/>
        <v>320692</v>
      </c>
      <c r="Y2240" s="10">
        <f t="shared" si="120"/>
        <v>315741209</v>
      </c>
    </row>
    <row r="2241" spans="1:25" x14ac:dyDescent="0.35">
      <c r="A2241" s="2" t="s">
        <v>669</v>
      </c>
      <c r="B2241" s="2" t="s">
        <v>1553</v>
      </c>
      <c r="C2241" s="7"/>
      <c r="D2241" s="9">
        <v>7595718</v>
      </c>
      <c r="E2241" s="9">
        <v>4265216</v>
      </c>
      <c r="F2241" s="9">
        <v>12821484</v>
      </c>
      <c r="G2241" s="7"/>
      <c r="H2241" s="7"/>
      <c r="I2241" s="9">
        <v>480814</v>
      </c>
      <c r="J2241" s="9">
        <v>1393389</v>
      </c>
      <c r="K2241" s="9">
        <v>6678162</v>
      </c>
      <c r="L2241" s="11">
        <v>0</v>
      </c>
      <c r="M2241" s="11">
        <v>0</v>
      </c>
      <c r="N2241" s="9">
        <v>3357470</v>
      </c>
      <c r="O2241" s="9">
        <v>1847210</v>
      </c>
      <c r="P2241" s="7"/>
      <c r="Q2241" s="9">
        <v>7371981</v>
      </c>
      <c r="R2241" s="9">
        <v>6917027</v>
      </c>
      <c r="S2241" s="9">
        <v>387126</v>
      </c>
      <c r="T2241" s="9">
        <v>12036121</v>
      </c>
      <c r="U2241" s="10">
        <f t="shared" si="118"/>
        <v>65151718</v>
      </c>
      <c r="V2241" s="7"/>
      <c r="W2241" s="7"/>
      <c r="X2241" s="10">
        <f t="shared" si="119"/>
        <v>0</v>
      </c>
      <c r="Y2241" s="10">
        <f t="shared" si="120"/>
        <v>65151718</v>
      </c>
    </row>
    <row r="2242" spans="1:25" ht="16" x14ac:dyDescent="0.35">
      <c r="A2242" s="2" t="s">
        <v>670</v>
      </c>
      <c r="B2242" s="2" t="s">
        <v>1554</v>
      </c>
      <c r="C2242" s="7"/>
      <c r="D2242" s="7"/>
      <c r="E2242" s="7"/>
      <c r="F2242" s="11">
        <v>0</v>
      </c>
      <c r="G2242" s="7"/>
      <c r="H2242" s="7"/>
      <c r="I2242" s="7"/>
      <c r="J2242" s="7"/>
      <c r="K2242" s="9">
        <v>600000</v>
      </c>
      <c r="L2242" s="11">
        <v>0</v>
      </c>
      <c r="M2242" s="11">
        <v>0</v>
      </c>
      <c r="N2242" s="11">
        <v>0</v>
      </c>
      <c r="O2242" s="9">
        <v>14562</v>
      </c>
      <c r="P2242" s="7"/>
      <c r="Q2242" s="11">
        <v>0</v>
      </c>
      <c r="R2242" s="11">
        <v>0</v>
      </c>
      <c r="S2242" s="11">
        <v>0</v>
      </c>
      <c r="T2242" s="11">
        <v>0</v>
      </c>
      <c r="U2242" s="10">
        <f t="shared" si="118"/>
        <v>614562</v>
      </c>
      <c r="V2242" s="7"/>
      <c r="W2242" s="7"/>
      <c r="X2242" s="10">
        <f t="shared" si="119"/>
        <v>0</v>
      </c>
      <c r="Y2242" s="10">
        <f t="shared" si="120"/>
        <v>614562</v>
      </c>
    </row>
    <row r="2243" spans="1:25" x14ac:dyDescent="0.35">
      <c r="A2243" s="2" t="s">
        <v>671</v>
      </c>
      <c r="B2243" s="2" t="s">
        <v>1555</v>
      </c>
      <c r="C2243" s="9">
        <v>1435339</v>
      </c>
      <c r="D2243" s="9">
        <v>8651899</v>
      </c>
      <c r="E2243" s="9">
        <v>6167692</v>
      </c>
      <c r="F2243" s="9">
        <v>14716306</v>
      </c>
      <c r="G2243" s="9">
        <v>1131396</v>
      </c>
      <c r="H2243" s="9">
        <v>79678</v>
      </c>
      <c r="I2243" s="9">
        <v>275635</v>
      </c>
      <c r="J2243" s="9">
        <v>4920885</v>
      </c>
      <c r="K2243" s="9">
        <v>22294156</v>
      </c>
      <c r="L2243" s="9">
        <v>715151</v>
      </c>
      <c r="M2243" s="9">
        <v>5495658</v>
      </c>
      <c r="N2243" s="9">
        <v>3148443</v>
      </c>
      <c r="O2243" s="9">
        <v>5568234</v>
      </c>
      <c r="P2243" s="9">
        <v>164979</v>
      </c>
      <c r="Q2243" s="9">
        <v>19000321</v>
      </c>
      <c r="R2243" s="9">
        <v>6983817</v>
      </c>
      <c r="S2243" s="9">
        <v>1609867</v>
      </c>
      <c r="T2243" s="9">
        <v>17227548</v>
      </c>
      <c r="U2243" s="10">
        <f t="shared" si="118"/>
        <v>119587004</v>
      </c>
      <c r="V2243" s="7"/>
      <c r="W2243" s="9">
        <v>320692</v>
      </c>
      <c r="X2243" s="10">
        <f t="shared" si="119"/>
        <v>320692</v>
      </c>
      <c r="Y2243" s="10">
        <f t="shared" si="120"/>
        <v>119907696</v>
      </c>
    </row>
    <row r="2244" spans="1:25" x14ac:dyDescent="0.35">
      <c r="A2244" s="2" t="s">
        <v>672</v>
      </c>
      <c r="B2244" s="2" t="s">
        <v>1556</v>
      </c>
      <c r="C2244" s="7"/>
      <c r="D2244" s="7"/>
      <c r="E2244" s="7"/>
      <c r="F2244" s="11">
        <v>0</v>
      </c>
      <c r="G2244" s="7"/>
      <c r="H2244" s="7"/>
      <c r="I2244" s="7"/>
      <c r="J2244" s="9">
        <v>36290</v>
      </c>
      <c r="K2244" s="11">
        <v>0</v>
      </c>
      <c r="L2244" s="7"/>
      <c r="M2244" s="11">
        <v>0</v>
      </c>
      <c r="N2244" s="11">
        <v>0</v>
      </c>
      <c r="O2244" s="7"/>
      <c r="P2244" s="7"/>
      <c r="Q2244" s="11">
        <v>0</v>
      </c>
      <c r="R2244" s="9">
        <v>50000</v>
      </c>
      <c r="S2244" s="11">
        <v>0</v>
      </c>
      <c r="T2244" s="11">
        <v>0</v>
      </c>
      <c r="U2244" s="10">
        <f t="shared" si="118"/>
        <v>86290</v>
      </c>
      <c r="V2244" s="7"/>
      <c r="W2244" s="7"/>
      <c r="X2244" s="10">
        <f t="shared" si="119"/>
        <v>0</v>
      </c>
      <c r="Y2244" s="10">
        <f t="shared" si="120"/>
        <v>86290</v>
      </c>
    </row>
    <row r="2245" spans="1:25" x14ac:dyDescent="0.35">
      <c r="A2245" s="2" t="s">
        <v>673</v>
      </c>
      <c r="B2245" s="2" t="s">
        <v>1557</v>
      </c>
      <c r="C2245" s="7"/>
      <c r="D2245" s="7"/>
      <c r="E2245" s="7"/>
      <c r="F2245" s="11">
        <v>0</v>
      </c>
      <c r="G2245" s="7"/>
      <c r="H2245" s="7"/>
      <c r="I2245" s="7"/>
      <c r="J2245" s="7"/>
      <c r="K2245" s="11">
        <v>0</v>
      </c>
      <c r="L2245" s="7"/>
      <c r="M2245" s="11">
        <v>0</v>
      </c>
      <c r="N2245" s="11">
        <v>0</v>
      </c>
      <c r="O2245" s="7"/>
      <c r="P2245" s="7"/>
      <c r="Q2245" s="11">
        <v>0</v>
      </c>
      <c r="R2245" s="11">
        <v>0</v>
      </c>
      <c r="S2245" s="11">
        <v>0</v>
      </c>
      <c r="T2245" s="11">
        <v>0</v>
      </c>
      <c r="U2245" s="10">
        <f t="shared" si="118"/>
        <v>0</v>
      </c>
      <c r="V2245" s="7"/>
      <c r="W2245" s="7"/>
      <c r="X2245" s="10">
        <f t="shared" si="119"/>
        <v>0</v>
      </c>
      <c r="Y2245" s="10">
        <f t="shared" si="120"/>
        <v>0</v>
      </c>
    </row>
    <row r="2246" spans="1:25" x14ac:dyDescent="0.35">
      <c r="A2246" s="2" t="s">
        <v>674</v>
      </c>
      <c r="B2246" s="2" t="s">
        <v>1558</v>
      </c>
      <c r="C2246" s="7"/>
      <c r="D2246" s="7"/>
      <c r="E2246" s="7"/>
      <c r="F2246" s="11">
        <v>0</v>
      </c>
      <c r="G2246" s="7"/>
      <c r="H2246" s="7"/>
      <c r="I2246" s="7"/>
      <c r="J2246" s="7"/>
      <c r="K2246" s="11">
        <v>0</v>
      </c>
      <c r="L2246" s="7"/>
      <c r="M2246" s="11">
        <v>0</v>
      </c>
      <c r="N2246" s="11">
        <v>0</v>
      </c>
      <c r="O2246" s="9">
        <v>80678</v>
      </c>
      <c r="P2246" s="7"/>
      <c r="Q2246" s="11">
        <v>0</v>
      </c>
      <c r="R2246" s="11">
        <v>0</v>
      </c>
      <c r="S2246" s="9">
        <v>1698</v>
      </c>
      <c r="T2246" s="9">
        <v>353824</v>
      </c>
      <c r="U2246" s="10">
        <f t="shared" si="118"/>
        <v>436200</v>
      </c>
      <c r="V2246" s="7"/>
      <c r="W2246" s="7"/>
      <c r="X2246" s="10">
        <f t="shared" si="119"/>
        <v>0</v>
      </c>
      <c r="Y2246" s="10">
        <f t="shared" si="120"/>
        <v>436200</v>
      </c>
    </row>
    <row r="2247" spans="1:25" x14ac:dyDescent="0.35">
      <c r="A2247" s="2" t="s">
        <v>675</v>
      </c>
      <c r="B2247" s="2" t="s">
        <v>1559</v>
      </c>
      <c r="C2247" s="7"/>
      <c r="D2247" s="9">
        <v>930568</v>
      </c>
      <c r="E2247" s="9">
        <v>3726311</v>
      </c>
      <c r="F2247" s="9">
        <v>12452033</v>
      </c>
      <c r="G2247" s="9">
        <v>1910613</v>
      </c>
      <c r="H2247" s="9">
        <v>45270</v>
      </c>
      <c r="I2247" s="9">
        <v>346227</v>
      </c>
      <c r="J2247" s="9">
        <v>7100436</v>
      </c>
      <c r="K2247" s="9">
        <v>14460770</v>
      </c>
      <c r="L2247" s="9">
        <v>325354</v>
      </c>
      <c r="M2247" s="9">
        <v>259048</v>
      </c>
      <c r="N2247" s="9">
        <v>119796</v>
      </c>
      <c r="O2247" s="9">
        <v>7965129</v>
      </c>
      <c r="P2247" s="9">
        <v>104014</v>
      </c>
      <c r="Q2247" s="9">
        <v>1551165</v>
      </c>
      <c r="R2247" s="9">
        <v>4260867</v>
      </c>
      <c r="S2247" s="11">
        <v>0</v>
      </c>
      <c r="T2247" s="9">
        <v>12986290</v>
      </c>
      <c r="U2247" s="10">
        <f t="shared" si="118"/>
        <v>68543891</v>
      </c>
      <c r="V2247" s="7"/>
      <c r="W2247" s="7"/>
      <c r="X2247" s="10">
        <f t="shared" si="119"/>
        <v>0</v>
      </c>
      <c r="Y2247" s="10">
        <f t="shared" si="120"/>
        <v>68543891</v>
      </c>
    </row>
    <row r="2248" spans="1:25" x14ac:dyDescent="0.35">
      <c r="A2248" s="2" t="s">
        <v>676</v>
      </c>
      <c r="B2248" s="2" t="s">
        <v>1560</v>
      </c>
      <c r="C2248" s="9">
        <v>86296</v>
      </c>
      <c r="D2248" s="9">
        <v>4180459</v>
      </c>
      <c r="E2248" s="7"/>
      <c r="F2248" s="9">
        <v>8735906</v>
      </c>
      <c r="G2248" s="9">
        <v>712730</v>
      </c>
      <c r="H2248" s="7"/>
      <c r="I2248" s="9">
        <v>60632</v>
      </c>
      <c r="J2248" s="9">
        <v>1653545</v>
      </c>
      <c r="K2248" s="9">
        <v>7928776</v>
      </c>
      <c r="L2248" s="7"/>
      <c r="M2248" s="9">
        <v>2835817</v>
      </c>
      <c r="N2248" s="9">
        <v>8007699</v>
      </c>
      <c r="O2248" s="9">
        <v>1855767</v>
      </c>
      <c r="P2248" s="9">
        <v>1544510</v>
      </c>
      <c r="Q2248" s="9">
        <v>8964567</v>
      </c>
      <c r="R2248" s="9">
        <v>297686</v>
      </c>
      <c r="S2248" s="9">
        <v>3658596</v>
      </c>
      <c r="T2248" s="9">
        <v>5072947</v>
      </c>
      <c r="U2248" s="10">
        <f t="shared" si="118"/>
        <v>55595933</v>
      </c>
      <c r="V2248" s="7"/>
      <c r="W2248" s="7"/>
      <c r="X2248" s="10">
        <f t="shared" si="119"/>
        <v>0</v>
      </c>
      <c r="Y2248" s="10">
        <f t="shared" si="120"/>
        <v>55595933</v>
      </c>
    </row>
    <row r="2249" spans="1:25" x14ac:dyDescent="0.35">
      <c r="A2249" s="2" t="s">
        <v>677</v>
      </c>
      <c r="B2249" s="2" t="s">
        <v>1561</v>
      </c>
      <c r="C2249" s="7"/>
      <c r="D2249" s="7"/>
      <c r="E2249" s="7"/>
      <c r="F2249" s="11">
        <v>0</v>
      </c>
      <c r="G2249" s="7"/>
      <c r="H2249" s="7"/>
      <c r="I2249" s="7"/>
      <c r="J2249" s="9">
        <v>175680</v>
      </c>
      <c r="K2249" s="11">
        <v>0</v>
      </c>
      <c r="L2249" s="7"/>
      <c r="M2249" s="11">
        <v>0</v>
      </c>
      <c r="N2249" s="11">
        <v>0</v>
      </c>
      <c r="O2249" s="9">
        <v>195649</v>
      </c>
      <c r="P2249" s="7"/>
      <c r="Q2249" s="11">
        <v>0</v>
      </c>
      <c r="R2249" s="9">
        <v>105240</v>
      </c>
      <c r="S2249" s="11">
        <v>0</v>
      </c>
      <c r="T2249" s="9">
        <v>721846</v>
      </c>
      <c r="U2249" s="10">
        <f t="shared" si="118"/>
        <v>1198415</v>
      </c>
      <c r="V2249" s="7"/>
      <c r="W2249" s="7"/>
      <c r="X2249" s="10">
        <f t="shared" si="119"/>
        <v>0</v>
      </c>
      <c r="Y2249" s="10">
        <f t="shared" si="120"/>
        <v>1198415</v>
      </c>
    </row>
    <row r="2250" spans="1:25" x14ac:dyDescent="0.35">
      <c r="A2250" s="2" t="s">
        <v>678</v>
      </c>
      <c r="B2250" s="2" t="s">
        <v>1562</v>
      </c>
      <c r="C2250" s="9">
        <v>16872</v>
      </c>
      <c r="D2250" s="7"/>
      <c r="E2250" s="9">
        <v>56265</v>
      </c>
      <c r="F2250" s="11">
        <v>0</v>
      </c>
      <c r="G2250" s="7"/>
      <c r="H2250" s="7"/>
      <c r="I2250" s="9">
        <v>1602</v>
      </c>
      <c r="J2250" s="9">
        <v>1026244</v>
      </c>
      <c r="K2250" s="9">
        <v>1435823</v>
      </c>
      <c r="L2250" s="9">
        <v>368109</v>
      </c>
      <c r="M2250" s="11">
        <v>0</v>
      </c>
      <c r="N2250" s="9">
        <v>80227</v>
      </c>
      <c r="O2250" s="9">
        <v>1221362</v>
      </c>
      <c r="P2250" s="7"/>
      <c r="Q2250" s="11">
        <v>0</v>
      </c>
      <c r="R2250" s="11">
        <v>0</v>
      </c>
      <c r="S2250" s="11">
        <v>0</v>
      </c>
      <c r="T2250" s="11">
        <v>0</v>
      </c>
      <c r="U2250" s="10">
        <f t="shared" si="118"/>
        <v>4206504</v>
      </c>
      <c r="V2250" s="7"/>
      <c r="W2250" s="7"/>
      <c r="X2250" s="10">
        <f t="shared" si="119"/>
        <v>0</v>
      </c>
      <c r="Y2250" s="10">
        <f t="shared" si="120"/>
        <v>4206504</v>
      </c>
    </row>
    <row r="2251" spans="1:25" ht="16" x14ac:dyDescent="0.35">
      <c r="A2251" s="2" t="s">
        <v>679</v>
      </c>
      <c r="B2251" s="2" t="s">
        <v>1563</v>
      </c>
      <c r="C2251" s="7"/>
      <c r="D2251" s="7"/>
      <c r="E2251" s="7"/>
      <c r="F2251" s="11">
        <v>0</v>
      </c>
      <c r="G2251" s="7"/>
      <c r="H2251" s="7"/>
      <c r="I2251" s="7"/>
      <c r="J2251" s="7"/>
      <c r="K2251" s="11">
        <v>0</v>
      </c>
      <c r="L2251" s="7"/>
      <c r="M2251" s="11">
        <v>0</v>
      </c>
      <c r="N2251" s="11">
        <v>0</v>
      </c>
      <c r="O2251" s="7"/>
      <c r="P2251" s="7"/>
      <c r="Q2251" s="11">
        <v>0</v>
      </c>
      <c r="R2251" s="11">
        <v>0</v>
      </c>
      <c r="S2251" s="11">
        <v>0</v>
      </c>
      <c r="T2251" s="11">
        <v>0</v>
      </c>
      <c r="U2251" s="10">
        <f t="shared" si="118"/>
        <v>0</v>
      </c>
      <c r="V2251" s="7"/>
      <c r="W2251" s="7"/>
      <c r="X2251" s="10">
        <f t="shared" si="119"/>
        <v>0</v>
      </c>
      <c r="Y2251" s="10">
        <f t="shared" si="120"/>
        <v>0</v>
      </c>
    </row>
    <row r="2252" spans="1:25" x14ac:dyDescent="0.35">
      <c r="A2252" s="2" t="s">
        <v>680</v>
      </c>
      <c r="B2252" s="2" t="s">
        <v>1564</v>
      </c>
      <c r="C2252" s="9">
        <v>2007541</v>
      </c>
      <c r="D2252" s="9">
        <v>34717660</v>
      </c>
      <c r="E2252" s="9">
        <v>3045899</v>
      </c>
      <c r="F2252" s="9">
        <v>27791004</v>
      </c>
      <c r="G2252" s="9">
        <v>20980965</v>
      </c>
      <c r="H2252" s="7"/>
      <c r="I2252" s="9">
        <v>1906072</v>
      </c>
      <c r="J2252" s="9">
        <v>77032808</v>
      </c>
      <c r="K2252" s="9">
        <v>116870695</v>
      </c>
      <c r="L2252" s="9">
        <v>6995000</v>
      </c>
      <c r="M2252" s="9">
        <v>1838997</v>
      </c>
      <c r="N2252" s="9">
        <v>62573044</v>
      </c>
      <c r="O2252" s="9">
        <v>84772278</v>
      </c>
      <c r="P2252" s="9">
        <v>2145290</v>
      </c>
      <c r="Q2252" s="9">
        <v>28124934</v>
      </c>
      <c r="R2252" s="9">
        <v>10702582</v>
      </c>
      <c r="S2252" s="9">
        <v>26234969</v>
      </c>
      <c r="T2252" s="9">
        <v>2406418</v>
      </c>
      <c r="U2252" s="10">
        <f t="shared" si="118"/>
        <v>510146156</v>
      </c>
      <c r="V2252" s="7"/>
      <c r="W2252" s="7"/>
      <c r="X2252" s="10">
        <f t="shared" si="119"/>
        <v>0</v>
      </c>
      <c r="Y2252" s="10">
        <f t="shared" si="120"/>
        <v>510146156</v>
      </c>
    </row>
    <row r="2253" spans="1:25" x14ac:dyDescent="0.35">
      <c r="A2253" s="2" t="s">
        <v>681</v>
      </c>
      <c r="B2253" s="2" t="s">
        <v>1565</v>
      </c>
      <c r="C2253" s="7"/>
      <c r="D2253" s="7"/>
      <c r="E2253" s="7"/>
      <c r="F2253" s="11">
        <v>0</v>
      </c>
      <c r="G2253" s="7"/>
      <c r="H2253" s="7"/>
      <c r="I2253" s="7"/>
      <c r="J2253" s="7"/>
      <c r="K2253" s="11">
        <v>0</v>
      </c>
      <c r="L2253" s="7"/>
      <c r="M2253" s="11">
        <v>0</v>
      </c>
      <c r="N2253" s="11">
        <v>0</v>
      </c>
      <c r="O2253" s="7"/>
      <c r="P2253" s="7"/>
      <c r="Q2253" s="9">
        <v>323000</v>
      </c>
      <c r="R2253" s="11">
        <v>0</v>
      </c>
      <c r="S2253" s="11">
        <v>0</v>
      </c>
      <c r="T2253" s="11">
        <v>0</v>
      </c>
      <c r="U2253" s="10">
        <f t="shared" si="118"/>
        <v>323000</v>
      </c>
      <c r="V2253" s="7"/>
      <c r="W2253" s="7"/>
      <c r="X2253" s="10">
        <f t="shared" si="119"/>
        <v>0</v>
      </c>
      <c r="Y2253" s="10">
        <f t="shared" si="120"/>
        <v>323000</v>
      </c>
    </row>
    <row r="2254" spans="1:25" ht="16" x14ac:dyDescent="0.35">
      <c r="A2254" s="2" t="s">
        <v>682</v>
      </c>
      <c r="B2254" s="2" t="s">
        <v>1566</v>
      </c>
      <c r="C2254" s="7"/>
      <c r="D2254" s="7"/>
      <c r="E2254" s="7"/>
      <c r="F2254" s="11">
        <v>0</v>
      </c>
      <c r="G2254" s="7"/>
      <c r="H2254" s="7"/>
      <c r="I2254" s="7"/>
      <c r="J2254" s="7"/>
      <c r="K2254" s="11">
        <v>0</v>
      </c>
      <c r="L2254" s="7"/>
      <c r="M2254" s="11">
        <v>0</v>
      </c>
      <c r="N2254" s="11">
        <v>0</v>
      </c>
      <c r="O2254" s="7"/>
      <c r="P2254" s="7"/>
      <c r="Q2254" s="11">
        <v>0</v>
      </c>
      <c r="R2254" s="11">
        <v>0</v>
      </c>
      <c r="S2254" s="11">
        <v>0</v>
      </c>
      <c r="T2254" s="11">
        <v>0</v>
      </c>
      <c r="U2254" s="10">
        <f t="shared" si="118"/>
        <v>0</v>
      </c>
      <c r="V2254" s="7"/>
      <c r="W2254" s="7"/>
      <c r="X2254" s="10">
        <f t="shared" si="119"/>
        <v>0</v>
      </c>
      <c r="Y2254" s="10">
        <f t="shared" si="120"/>
        <v>0</v>
      </c>
    </row>
    <row r="2255" spans="1:25" x14ac:dyDescent="0.35">
      <c r="A2255" s="2" t="s">
        <v>683</v>
      </c>
      <c r="B2255" s="2" t="s">
        <v>1567</v>
      </c>
      <c r="C2255" s="9">
        <v>89352</v>
      </c>
      <c r="D2255" s="7"/>
      <c r="E2255" s="7"/>
      <c r="F2255" s="9">
        <v>944307</v>
      </c>
      <c r="G2255" s="9">
        <v>2386192</v>
      </c>
      <c r="H2255" s="7"/>
      <c r="I2255" s="9">
        <v>220211</v>
      </c>
      <c r="J2255" s="9">
        <v>3555103</v>
      </c>
      <c r="K2255" s="9">
        <v>44617681</v>
      </c>
      <c r="L2255" s="9">
        <v>3551347</v>
      </c>
      <c r="M2255" s="9">
        <v>222828</v>
      </c>
      <c r="N2255" s="9">
        <v>65262</v>
      </c>
      <c r="O2255" s="9">
        <v>3626941</v>
      </c>
      <c r="P2255" s="9">
        <v>41229</v>
      </c>
      <c r="Q2255" s="9">
        <v>27807</v>
      </c>
      <c r="R2255" s="9">
        <v>1075437</v>
      </c>
      <c r="S2255" s="9">
        <v>16838</v>
      </c>
      <c r="T2255" s="11">
        <v>0</v>
      </c>
      <c r="U2255" s="10">
        <f t="shared" si="118"/>
        <v>60440535</v>
      </c>
      <c r="V2255" s="7"/>
      <c r="W2255" s="7"/>
      <c r="X2255" s="10">
        <f t="shared" si="119"/>
        <v>0</v>
      </c>
      <c r="Y2255" s="10">
        <f t="shared" si="120"/>
        <v>60440535</v>
      </c>
    </row>
    <row r="2256" spans="1:25" x14ac:dyDescent="0.35">
      <c r="A2256" s="2" t="s">
        <v>684</v>
      </c>
      <c r="B2256" s="2" t="s">
        <v>1568</v>
      </c>
      <c r="C2256" s="7"/>
      <c r="D2256" s="7"/>
      <c r="E2256" s="7"/>
      <c r="F2256" s="11">
        <v>0</v>
      </c>
      <c r="G2256" s="7"/>
      <c r="H2256" s="7"/>
      <c r="I2256" s="7"/>
      <c r="J2256" s="7"/>
      <c r="K2256" s="11">
        <v>0</v>
      </c>
      <c r="L2256" s="7"/>
      <c r="M2256" s="11">
        <v>0</v>
      </c>
      <c r="N2256" s="11">
        <v>0</v>
      </c>
      <c r="O2256" s="7"/>
      <c r="P2256" s="7"/>
      <c r="Q2256" s="11">
        <v>0</v>
      </c>
      <c r="R2256" s="11">
        <v>0</v>
      </c>
      <c r="S2256" s="11">
        <v>0</v>
      </c>
      <c r="T2256" s="11">
        <v>0</v>
      </c>
      <c r="U2256" s="10">
        <f t="shared" si="118"/>
        <v>0</v>
      </c>
      <c r="V2256" s="7"/>
      <c r="W2256" s="7"/>
      <c r="X2256" s="10">
        <f t="shared" si="119"/>
        <v>0</v>
      </c>
      <c r="Y2256" s="10">
        <f t="shared" si="120"/>
        <v>0</v>
      </c>
    </row>
    <row r="2257" spans="1:25" x14ac:dyDescent="0.35">
      <c r="A2257" s="2" t="s">
        <v>685</v>
      </c>
      <c r="B2257" s="2" t="s">
        <v>1569</v>
      </c>
      <c r="C2257" s="7"/>
      <c r="D2257" s="7"/>
      <c r="E2257" s="7"/>
      <c r="F2257" s="11">
        <v>0</v>
      </c>
      <c r="G2257" s="7"/>
      <c r="H2257" s="7"/>
      <c r="I2257" s="7"/>
      <c r="J2257" s="7"/>
      <c r="K2257" s="11">
        <v>0</v>
      </c>
      <c r="L2257" s="7"/>
      <c r="M2257" s="11">
        <v>0</v>
      </c>
      <c r="N2257" s="11">
        <v>0</v>
      </c>
      <c r="O2257" s="7"/>
      <c r="P2257" s="7"/>
      <c r="Q2257" s="11">
        <v>0</v>
      </c>
      <c r="R2257" s="11">
        <v>0</v>
      </c>
      <c r="S2257" s="11">
        <v>0</v>
      </c>
      <c r="T2257" s="11">
        <v>0</v>
      </c>
      <c r="U2257" s="10">
        <f t="shared" si="118"/>
        <v>0</v>
      </c>
      <c r="V2257" s="7"/>
      <c r="W2257" s="7"/>
      <c r="X2257" s="10">
        <f t="shared" si="119"/>
        <v>0</v>
      </c>
      <c r="Y2257" s="10">
        <f t="shared" si="120"/>
        <v>0</v>
      </c>
    </row>
    <row r="2258" spans="1:25" x14ac:dyDescent="0.35">
      <c r="A2258" s="2" t="s">
        <v>686</v>
      </c>
      <c r="B2258" s="2" t="s">
        <v>1570</v>
      </c>
      <c r="C2258" s="7"/>
      <c r="D2258" s="9">
        <v>6088381</v>
      </c>
      <c r="E2258" s="9">
        <v>2977161</v>
      </c>
      <c r="F2258" s="9">
        <v>13689977</v>
      </c>
      <c r="G2258" s="9">
        <v>14331799</v>
      </c>
      <c r="H2258" s="7"/>
      <c r="I2258" s="9">
        <v>1156383</v>
      </c>
      <c r="J2258" s="9">
        <v>47026466</v>
      </c>
      <c r="K2258" s="9">
        <v>40665714</v>
      </c>
      <c r="L2258" s="9">
        <v>1615669</v>
      </c>
      <c r="M2258" s="9">
        <v>6968</v>
      </c>
      <c r="N2258" s="9">
        <v>4254811</v>
      </c>
      <c r="O2258" s="9">
        <v>51536135</v>
      </c>
      <c r="P2258" s="9">
        <v>95848</v>
      </c>
      <c r="Q2258" s="9">
        <v>6659906</v>
      </c>
      <c r="R2258" s="9">
        <v>3573979</v>
      </c>
      <c r="S2258" s="11">
        <v>0</v>
      </c>
      <c r="T2258" s="11">
        <v>0</v>
      </c>
      <c r="U2258" s="10">
        <f t="shared" si="118"/>
        <v>193679197</v>
      </c>
      <c r="V2258" s="7"/>
      <c r="W2258" s="7"/>
      <c r="X2258" s="10">
        <f t="shared" si="119"/>
        <v>0</v>
      </c>
      <c r="Y2258" s="10">
        <f t="shared" si="120"/>
        <v>193679197</v>
      </c>
    </row>
    <row r="2259" spans="1:25" x14ac:dyDescent="0.35">
      <c r="A2259" s="2" t="s">
        <v>687</v>
      </c>
      <c r="B2259" s="2" t="s">
        <v>1571</v>
      </c>
      <c r="C2259" s="9">
        <v>1918189</v>
      </c>
      <c r="D2259" s="9">
        <v>27443746</v>
      </c>
      <c r="E2259" s="7"/>
      <c r="F2259" s="9">
        <v>13156720</v>
      </c>
      <c r="G2259" s="9">
        <v>4262974</v>
      </c>
      <c r="H2259" s="7"/>
      <c r="I2259" s="9">
        <v>469243</v>
      </c>
      <c r="J2259" s="9">
        <v>24550199</v>
      </c>
      <c r="K2259" s="9">
        <v>3726931</v>
      </c>
      <c r="L2259" s="7"/>
      <c r="M2259" s="9">
        <v>1609201</v>
      </c>
      <c r="N2259" s="9">
        <v>56846491</v>
      </c>
      <c r="O2259" s="9">
        <v>27447488</v>
      </c>
      <c r="P2259" s="9">
        <v>2008213</v>
      </c>
      <c r="Q2259" s="9">
        <v>11861674</v>
      </c>
      <c r="R2259" s="9">
        <v>2277426</v>
      </c>
      <c r="S2259" s="9">
        <v>24594584</v>
      </c>
      <c r="T2259" s="11">
        <v>0</v>
      </c>
      <c r="U2259" s="10">
        <f t="shared" si="118"/>
        <v>202173079</v>
      </c>
      <c r="V2259" s="7"/>
      <c r="W2259" s="7"/>
      <c r="X2259" s="10">
        <f t="shared" si="119"/>
        <v>0</v>
      </c>
      <c r="Y2259" s="10">
        <f t="shared" si="120"/>
        <v>202173079</v>
      </c>
    </row>
    <row r="2260" spans="1:25" x14ac:dyDescent="0.35">
      <c r="A2260" s="2" t="s">
        <v>688</v>
      </c>
      <c r="B2260" s="2" t="s">
        <v>1572</v>
      </c>
      <c r="C2260" s="7"/>
      <c r="D2260" s="7"/>
      <c r="E2260" s="9">
        <v>68738</v>
      </c>
      <c r="F2260" s="11">
        <v>0</v>
      </c>
      <c r="G2260" s="7"/>
      <c r="H2260" s="7"/>
      <c r="I2260" s="7"/>
      <c r="J2260" s="9">
        <v>267867</v>
      </c>
      <c r="K2260" s="9">
        <v>21660662</v>
      </c>
      <c r="L2260" s="7"/>
      <c r="M2260" s="11">
        <v>0</v>
      </c>
      <c r="N2260" s="11">
        <v>0</v>
      </c>
      <c r="O2260" s="9">
        <v>307620</v>
      </c>
      <c r="P2260" s="7"/>
      <c r="Q2260" s="9">
        <v>2908982</v>
      </c>
      <c r="R2260" s="9">
        <v>2328773</v>
      </c>
      <c r="S2260" s="9">
        <v>1623547</v>
      </c>
      <c r="T2260" s="11">
        <v>0</v>
      </c>
      <c r="U2260" s="10">
        <f t="shared" si="118"/>
        <v>29166189</v>
      </c>
      <c r="V2260" s="7"/>
      <c r="W2260" s="7"/>
      <c r="X2260" s="10">
        <f t="shared" si="119"/>
        <v>0</v>
      </c>
      <c r="Y2260" s="10">
        <f t="shared" si="120"/>
        <v>29166189</v>
      </c>
    </row>
    <row r="2261" spans="1:25" ht="16" x14ac:dyDescent="0.35">
      <c r="A2261" s="2" t="s">
        <v>689</v>
      </c>
      <c r="B2261" s="2" t="s">
        <v>1573</v>
      </c>
      <c r="C2261" s="7"/>
      <c r="D2261" s="7"/>
      <c r="E2261" s="7"/>
      <c r="F2261" s="11">
        <v>0</v>
      </c>
      <c r="G2261" s="7"/>
      <c r="H2261" s="7"/>
      <c r="I2261" s="9">
        <v>60235</v>
      </c>
      <c r="J2261" s="9">
        <v>744750</v>
      </c>
      <c r="K2261" s="11">
        <v>0</v>
      </c>
      <c r="L2261" s="9">
        <v>1827984</v>
      </c>
      <c r="M2261" s="11">
        <v>0</v>
      </c>
      <c r="N2261" s="11">
        <v>0</v>
      </c>
      <c r="O2261" s="9">
        <v>904620</v>
      </c>
      <c r="P2261" s="7"/>
      <c r="Q2261" s="11">
        <v>0</v>
      </c>
      <c r="R2261" s="11">
        <v>0</v>
      </c>
      <c r="S2261" s="11">
        <v>0</v>
      </c>
      <c r="T2261" s="11">
        <v>0</v>
      </c>
      <c r="U2261" s="10">
        <f t="shared" si="118"/>
        <v>3537589</v>
      </c>
      <c r="V2261" s="7"/>
      <c r="W2261" s="7"/>
      <c r="X2261" s="10">
        <f t="shared" si="119"/>
        <v>0</v>
      </c>
      <c r="Y2261" s="10">
        <f t="shared" si="120"/>
        <v>3537589</v>
      </c>
    </row>
    <row r="2262" spans="1:25" ht="16" x14ac:dyDescent="0.35">
      <c r="A2262" s="2" t="s">
        <v>690</v>
      </c>
      <c r="B2262" s="2" t="s">
        <v>1574</v>
      </c>
      <c r="C2262" s="7"/>
      <c r="D2262" s="7"/>
      <c r="E2262" s="7"/>
      <c r="F2262" s="11">
        <v>0</v>
      </c>
      <c r="G2262" s="7"/>
      <c r="H2262" s="7"/>
      <c r="I2262" s="7"/>
      <c r="J2262" s="9">
        <v>888423</v>
      </c>
      <c r="K2262" s="9">
        <v>6199707</v>
      </c>
      <c r="L2262" s="7"/>
      <c r="M2262" s="11">
        <v>0</v>
      </c>
      <c r="N2262" s="11">
        <v>0</v>
      </c>
      <c r="O2262" s="9">
        <v>949474</v>
      </c>
      <c r="P2262" s="7"/>
      <c r="Q2262" s="9">
        <v>16228</v>
      </c>
      <c r="R2262" s="11">
        <v>0</v>
      </c>
      <c r="S2262" s="11">
        <v>0</v>
      </c>
      <c r="T2262" s="11">
        <v>0</v>
      </c>
      <c r="U2262" s="10">
        <f t="shared" si="118"/>
        <v>8053832</v>
      </c>
      <c r="V2262" s="7"/>
      <c r="W2262" s="7"/>
      <c r="X2262" s="10">
        <f t="shared" si="119"/>
        <v>0</v>
      </c>
      <c r="Y2262" s="10">
        <f t="shared" si="120"/>
        <v>8053832</v>
      </c>
    </row>
    <row r="2263" spans="1:25" ht="16" x14ac:dyDescent="0.35">
      <c r="A2263" s="2" t="s">
        <v>691</v>
      </c>
      <c r="B2263" s="2" t="s">
        <v>1575</v>
      </c>
      <c r="C2263" s="7"/>
      <c r="D2263" s="9">
        <v>1185533</v>
      </c>
      <c r="E2263" s="7"/>
      <c r="F2263" s="11">
        <v>0</v>
      </c>
      <c r="G2263" s="7"/>
      <c r="H2263" s="7"/>
      <c r="I2263" s="7"/>
      <c r="J2263" s="7"/>
      <c r="K2263" s="11">
        <v>0</v>
      </c>
      <c r="L2263" s="7"/>
      <c r="M2263" s="11">
        <v>0</v>
      </c>
      <c r="N2263" s="9">
        <v>1406480</v>
      </c>
      <c r="O2263" s="7"/>
      <c r="P2263" s="7"/>
      <c r="Q2263" s="9">
        <v>6327337</v>
      </c>
      <c r="R2263" s="9">
        <v>1446967</v>
      </c>
      <c r="S2263" s="11">
        <v>0</v>
      </c>
      <c r="T2263" s="9">
        <v>2406418</v>
      </c>
      <c r="U2263" s="10">
        <f t="shared" si="118"/>
        <v>12772735</v>
      </c>
      <c r="V2263" s="7"/>
      <c r="W2263" s="7"/>
      <c r="X2263" s="10">
        <f t="shared" si="119"/>
        <v>0</v>
      </c>
      <c r="Y2263" s="10">
        <f t="shared" si="120"/>
        <v>12772735</v>
      </c>
    </row>
    <row r="2264" spans="1:25" x14ac:dyDescent="0.35">
      <c r="A2264" s="2" t="s">
        <v>692</v>
      </c>
      <c r="B2264" s="2" t="s">
        <v>1576</v>
      </c>
      <c r="C2264" s="9">
        <v>154</v>
      </c>
      <c r="D2264" s="9">
        <v>14062933</v>
      </c>
      <c r="E2264" s="9">
        <v>13959263</v>
      </c>
      <c r="F2264" s="9">
        <v>42481872</v>
      </c>
      <c r="G2264" s="9">
        <v>3853000</v>
      </c>
      <c r="H2264" s="9">
        <v>69522</v>
      </c>
      <c r="I2264" s="9">
        <v>497938</v>
      </c>
      <c r="J2264" s="9">
        <v>4450661</v>
      </c>
      <c r="K2264" s="9">
        <v>86149101</v>
      </c>
      <c r="L2264" s="9">
        <v>7056473</v>
      </c>
      <c r="M2264" s="9">
        <v>4181767</v>
      </c>
      <c r="N2264" s="9">
        <v>11223664</v>
      </c>
      <c r="O2264" s="9">
        <v>7300706</v>
      </c>
      <c r="P2264" s="9">
        <v>7293904</v>
      </c>
      <c r="Q2264" s="9">
        <v>66246677</v>
      </c>
      <c r="R2264" s="9">
        <v>19765915</v>
      </c>
      <c r="S2264" s="9">
        <v>12945981</v>
      </c>
      <c r="T2264" s="9">
        <v>74471831</v>
      </c>
      <c r="U2264" s="10">
        <f t="shared" si="118"/>
        <v>376011362</v>
      </c>
      <c r="V2264" s="9">
        <v>8743</v>
      </c>
      <c r="W2264" s="7"/>
      <c r="X2264" s="10">
        <f t="shared" si="119"/>
        <v>8743</v>
      </c>
      <c r="Y2264" s="10">
        <f t="shared" si="120"/>
        <v>376020105</v>
      </c>
    </row>
    <row r="2265" spans="1:25" x14ac:dyDescent="0.35">
      <c r="A2265" s="2" t="s">
        <v>693</v>
      </c>
      <c r="B2265" s="2" t="s">
        <v>1577</v>
      </c>
      <c r="C2265" s="7"/>
      <c r="D2265" s="7"/>
      <c r="E2265" s="7"/>
      <c r="F2265" s="11">
        <v>0</v>
      </c>
      <c r="G2265" s="7"/>
      <c r="H2265" s="7"/>
      <c r="I2265" s="7"/>
      <c r="J2265" s="7"/>
      <c r="K2265" s="11">
        <v>0</v>
      </c>
      <c r="L2265" s="7"/>
      <c r="M2265" s="11">
        <v>0</v>
      </c>
      <c r="N2265" s="11">
        <v>0</v>
      </c>
      <c r="O2265" s="7"/>
      <c r="P2265" s="7"/>
      <c r="Q2265" s="9">
        <v>208383</v>
      </c>
      <c r="R2265" s="11">
        <v>0</v>
      </c>
      <c r="S2265" s="9">
        <v>11546827</v>
      </c>
      <c r="T2265" s="11">
        <v>0</v>
      </c>
      <c r="U2265" s="10">
        <f t="shared" si="118"/>
        <v>11755210</v>
      </c>
      <c r="V2265" s="7"/>
      <c r="W2265" s="7"/>
      <c r="X2265" s="10">
        <f t="shared" si="119"/>
        <v>0</v>
      </c>
      <c r="Y2265" s="10">
        <f t="shared" si="120"/>
        <v>11755210</v>
      </c>
    </row>
    <row r="2266" spans="1:25" ht="16" x14ac:dyDescent="0.35">
      <c r="A2266" s="2" t="s">
        <v>694</v>
      </c>
      <c r="B2266" s="2" t="s">
        <v>1578</v>
      </c>
      <c r="C2266" s="7"/>
      <c r="D2266" s="7"/>
      <c r="E2266" s="9">
        <v>5780630</v>
      </c>
      <c r="F2266" s="11">
        <v>0</v>
      </c>
      <c r="G2266" s="7"/>
      <c r="H2266" s="7"/>
      <c r="I2266" s="7"/>
      <c r="J2266" s="7"/>
      <c r="K2266" s="11">
        <v>0</v>
      </c>
      <c r="L2266" s="7"/>
      <c r="M2266" s="11">
        <v>0</v>
      </c>
      <c r="N2266" s="11">
        <v>0</v>
      </c>
      <c r="O2266" s="9">
        <v>2132822</v>
      </c>
      <c r="P2266" s="7"/>
      <c r="Q2266" s="11">
        <v>0</v>
      </c>
      <c r="R2266" s="11">
        <v>0</v>
      </c>
      <c r="S2266" s="11">
        <v>0</v>
      </c>
      <c r="T2266" s="11">
        <v>0</v>
      </c>
      <c r="U2266" s="10">
        <f t="shared" si="118"/>
        <v>7913452</v>
      </c>
      <c r="V2266" s="7"/>
      <c r="W2266" s="7"/>
      <c r="X2266" s="10">
        <f t="shared" si="119"/>
        <v>0</v>
      </c>
      <c r="Y2266" s="10">
        <f t="shared" si="120"/>
        <v>7913452</v>
      </c>
    </row>
    <row r="2267" spans="1:25" x14ac:dyDescent="0.35">
      <c r="A2267" s="2" t="s">
        <v>695</v>
      </c>
      <c r="B2267" s="2" t="s">
        <v>1579</v>
      </c>
      <c r="C2267" s="7"/>
      <c r="D2267" s="9">
        <v>1261648</v>
      </c>
      <c r="E2267" s="9">
        <v>407920</v>
      </c>
      <c r="F2267" s="9">
        <v>2087295</v>
      </c>
      <c r="G2267" s="9">
        <v>101260</v>
      </c>
      <c r="H2267" s="9">
        <v>15408</v>
      </c>
      <c r="I2267" s="9">
        <v>30776</v>
      </c>
      <c r="J2267" s="9">
        <v>418284</v>
      </c>
      <c r="K2267" s="9">
        <v>32292562</v>
      </c>
      <c r="L2267" s="9">
        <v>3582557</v>
      </c>
      <c r="M2267" s="9">
        <v>643191</v>
      </c>
      <c r="N2267" s="9">
        <v>555445</v>
      </c>
      <c r="O2267" s="9">
        <v>509773</v>
      </c>
      <c r="P2267" s="9">
        <v>33071</v>
      </c>
      <c r="Q2267" s="9">
        <v>527174</v>
      </c>
      <c r="R2267" s="9">
        <v>12724487</v>
      </c>
      <c r="S2267" s="9">
        <v>15978</v>
      </c>
      <c r="T2267" s="9">
        <v>2534599</v>
      </c>
      <c r="U2267" s="10">
        <f t="shared" si="118"/>
        <v>57741428</v>
      </c>
      <c r="V2267" s="7"/>
      <c r="W2267" s="7"/>
      <c r="X2267" s="10">
        <f t="shared" si="119"/>
        <v>0</v>
      </c>
      <c r="Y2267" s="10">
        <f t="shared" si="120"/>
        <v>57741428</v>
      </c>
    </row>
    <row r="2268" spans="1:25" x14ac:dyDescent="0.35">
      <c r="A2268" s="2" t="s">
        <v>696</v>
      </c>
      <c r="B2268" s="2" t="s">
        <v>1580</v>
      </c>
      <c r="C2268" s="7"/>
      <c r="D2268" s="7"/>
      <c r="E2268" s="7"/>
      <c r="F2268" s="11">
        <v>0</v>
      </c>
      <c r="G2268" s="7"/>
      <c r="H2268" s="7"/>
      <c r="I2268" s="7"/>
      <c r="J2268" s="7"/>
      <c r="K2268" s="11">
        <v>0</v>
      </c>
      <c r="L2268" s="7"/>
      <c r="M2268" s="11">
        <v>0</v>
      </c>
      <c r="N2268" s="11">
        <v>0</v>
      </c>
      <c r="O2268" s="7"/>
      <c r="P2268" s="7"/>
      <c r="Q2268" s="11">
        <v>0</v>
      </c>
      <c r="R2268" s="11">
        <v>0</v>
      </c>
      <c r="S2268" s="11">
        <v>0</v>
      </c>
      <c r="T2268" s="11">
        <v>0</v>
      </c>
      <c r="U2268" s="10">
        <f t="shared" si="118"/>
        <v>0</v>
      </c>
      <c r="V2268" s="7"/>
      <c r="W2268" s="7"/>
      <c r="X2268" s="10">
        <f t="shared" si="119"/>
        <v>0</v>
      </c>
      <c r="Y2268" s="10">
        <f t="shared" si="120"/>
        <v>0</v>
      </c>
    </row>
    <row r="2269" spans="1:25" x14ac:dyDescent="0.35">
      <c r="A2269" s="2" t="s">
        <v>697</v>
      </c>
      <c r="B2269" s="2" t="s">
        <v>1581</v>
      </c>
      <c r="C2269" s="7"/>
      <c r="D2269" s="7"/>
      <c r="E2269" s="7"/>
      <c r="F2269" s="11">
        <v>0</v>
      </c>
      <c r="G2269" s="7"/>
      <c r="H2269" s="7"/>
      <c r="I2269" s="7"/>
      <c r="J2269" s="7"/>
      <c r="K2269" s="11">
        <v>0</v>
      </c>
      <c r="L2269" s="7"/>
      <c r="M2269" s="11">
        <v>0</v>
      </c>
      <c r="N2269" s="11">
        <v>0</v>
      </c>
      <c r="O2269" s="7"/>
      <c r="P2269" s="7"/>
      <c r="Q2269" s="11">
        <v>0</v>
      </c>
      <c r="R2269" s="11">
        <v>0</v>
      </c>
      <c r="S2269" s="11">
        <v>0</v>
      </c>
      <c r="T2269" s="11">
        <v>0</v>
      </c>
      <c r="U2269" s="10">
        <f t="shared" si="118"/>
        <v>0</v>
      </c>
      <c r="V2269" s="7"/>
      <c r="W2269" s="7"/>
      <c r="X2269" s="10">
        <f t="shared" si="119"/>
        <v>0</v>
      </c>
      <c r="Y2269" s="10">
        <f t="shared" si="120"/>
        <v>0</v>
      </c>
    </row>
    <row r="2270" spans="1:25" x14ac:dyDescent="0.35">
      <c r="A2270" s="2" t="s">
        <v>698</v>
      </c>
      <c r="B2270" s="2" t="s">
        <v>1582</v>
      </c>
      <c r="C2270" s="7"/>
      <c r="D2270" s="9">
        <v>436058</v>
      </c>
      <c r="E2270" s="9">
        <v>7572300</v>
      </c>
      <c r="F2270" s="9">
        <v>30861781</v>
      </c>
      <c r="G2270" s="9">
        <v>3261483</v>
      </c>
      <c r="H2270" s="9">
        <v>52994</v>
      </c>
      <c r="I2270" s="9">
        <v>324571</v>
      </c>
      <c r="J2270" s="9">
        <v>2456907</v>
      </c>
      <c r="K2270" s="9">
        <v>40702787</v>
      </c>
      <c r="L2270" s="9">
        <v>1629868</v>
      </c>
      <c r="M2270" s="9">
        <v>667980</v>
      </c>
      <c r="N2270" s="9">
        <v>140182</v>
      </c>
      <c r="O2270" s="9">
        <v>2936416</v>
      </c>
      <c r="P2270" s="9">
        <v>698703</v>
      </c>
      <c r="Q2270" s="9">
        <v>661986</v>
      </c>
      <c r="R2270" s="9">
        <v>4646959</v>
      </c>
      <c r="S2270" s="11">
        <v>0</v>
      </c>
      <c r="T2270" s="9">
        <v>48851013</v>
      </c>
      <c r="U2270" s="10">
        <f t="shared" si="118"/>
        <v>145901988</v>
      </c>
      <c r="V2270" s="7"/>
      <c r="W2270" s="7"/>
      <c r="X2270" s="10">
        <f t="shared" si="119"/>
        <v>0</v>
      </c>
      <c r="Y2270" s="10">
        <f t="shared" si="120"/>
        <v>145901988</v>
      </c>
    </row>
    <row r="2271" spans="1:25" x14ac:dyDescent="0.35">
      <c r="A2271" s="2" t="s">
        <v>699</v>
      </c>
      <c r="B2271" s="2" t="s">
        <v>1583</v>
      </c>
      <c r="C2271" s="9">
        <v>154</v>
      </c>
      <c r="D2271" s="9">
        <v>1783148</v>
      </c>
      <c r="E2271" s="7"/>
      <c r="F2271" s="9">
        <v>9451904</v>
      </c>
      <c r="G2271" s="9">
        <v>490257</v>
      </c>
      <c r="H2271" s="7"/>
      <c r="I2271" s="9">
        <v>129009</v>
      </c>
      <c r="J2271" s="9">
        <v>873823</v>
      </c>
      <c r="K2271" s="9">
        <v>2343250</v>
      </c>
      <c r="L2271" s="7"/>
      <c r="M2271" s="9">
        <v>2807938</v>
      </c>
      <c r="N2271" s="9">
        <v>1782453</v>
      </c>
      <c r="O2271" s="9">
        <v>898811</v>
      </c>
      <c r="P2271" s="9">
        <v>6562130</v>
      </c>
      <c r="Q2271" s="9">
        <v>7223036</v>
      </c>
      <c r="R2271" s="11">
        <v>0</v>
      </c>
      <c r="S2271" s="9">
        <v>1349687</v>
      </c>
      <c r="T2271" s="9">
        <v>11754300</v>
      </c>
      <c r="U2271" s="10">
        <f t="shared" si="118"/>
        <v>47449900</v>
      </c>
      <c r="V2271" s="7"/>
      <c r="W2271" s="7"/>
      <c r="X2271" s="10">
        <f t="shared" si="119"/>
        <v>0</v>
      </c>
      <c r="Y2271" s="10">
        <f t="shared" si="120"/>
        <v>47449900</v>
      </c>
    </row>
    <row r="2272" spans="1:25" x14ac:dyDescent="0.35">
      <c r="A2272" s="2" t="s">
        <v>700</v>
      </c>
      <c r="B2272" s="2" t="s">
        <v>1584</v>
      </c>
      <c r="C2272" s="7"/>
      <c r="D2272" s="7"/>
      <c r="E2272" s="9">
        <v>3732</v>
      </c>
      <c r="F2272" s="9">
        <v>80892</v>
      </c>
      <c r="G2272" s="7"/>
      <c r="H2272" s="9">
        <v>1120</v>
      </c>
      <c r="I2272" s="7"/>
      <c r="J2272" s="7"/>
      <c r="K2272" s="11">
        <v>0</v>
      </c>
      <c r="L2272" s="7"/>
      <c r="M2272" s="9">
        <v>62658</v>
      </c>
      <c r="N2272" s="11">
        <v>0</v>
      </c>
      <c r="O2272" s="7"/>
      <c r="P2272" s="7"/>
      <c r="Q2272" s="9">
        <v>56426</v>
      </c>
      <c r="R2272" s="11">
        <v>0</v>
      </c>
      <c r="S2272" s="11">
        <v>0</v>
      </c>
      <c r="T2272" s="9">
        <v>4053717</v>
      </c>
      <c r="U2272" s="10">
        <f t="shared" si="118"/>
        <v>4258545</v>
      </c>
      <c r="V2272" s="7"/>
      <c r="W2272" s="7"/>
      <c r="X2272" s="10">
        <f t="shared" si="119"/>
        <v>0</v>
      </c>
      <c r="Y2272" s="10">
        <f t="shared" si="120"/>
        <v>4258545</v>
      </c>
    </row>
    <row r="2273" spans="1:25" x14ac:dyDescent="0.35">
      <c r="A2273" s="2" t="s">
        <v>701</v>
      </c>
      <c r="B2273" s="2" t="s">
        <v>1585</v>
      </c>
      <c r="C2273" s="7"/>
      <c r="D2273" s="7"/>
      <c r="E2273" s="9">
        <v>194681</v>
      </c>
      <c r="F2273" s="11">
        <v>0</v>
      </c>
      <c r="G2273" s="7"/>
      <c r="H2273" s="7"/>
      <c r="I2273" s="7"/>
      <c r="J2273" s="9">
        <v>528090</v>
      </c>
      <c r="K2273" s="9">
        <v>802596</v>
      </c>
      <c r="L2273" s="9">
        <v>1844048</v>
      </c>
      <c r="M2273" s="11">
        <v>0</v>
      </c>
      <c r="N2273" s="11">
        <v>0</v>
      </c>
      <c r="O2273" s="9">
        <v>613690</v>
      </c>
      <c r="P2273" s="7"/>
      <c r="Q2273" s="11">
        <v>0</v>
      </c>
      <c r="R2273" s="11">
        <v>0</v>
      </c>
      <c r="S2273" s="11">
        <v>0</v>
      </c>
      <c r="T2273" s="11">
        <v>0</v>
      </c>
      <c r="U2273" s="10">
        <f t="shared" si="118"/>
        <v>3983105</v>
      </c>
      <c r="V2273" s="7"/>
      <c r="W2273" s="7"/>
      <c r="X2273" s="10">
        <f t="shared" si="119"/>
        <v>0</v>
      </c>
      <c r="Y2273" s="10">
        <f t="shared" si="120"/>
        <v>3983105</v>
      </c>
    </row>
    <row r="2274" spans="1:25" ht="16" x14ac:dyDescent="0.35">
      <c r="A2274" s="2" t="s">
        <v>702</v>
      </c>
      <c r="B2274" s="2" t="s">
        <v>1586</v>
      </c>
      <c r="C2274" s="7"/>
      <c r="D2274" s="7"/>
      <c r="E2274" s="7"/>
      <c r="F2274" s="11">
        <v>0</v>
      </c>
      <c r="G2274" s="7"/>
      <c r="H2274" s="7"/>
      <c r="I2274" s="9">
        <v>13582</v>
      </c>
      <c r="J2274" s="9">
        <v>173557</v>
      </c>
      <c r="K2274" s="9">
        <v>10007906</v>
      </c>
      <c r="L2274" s="7"/>
      <c r="M2274" s="11">
        <v>0</v>
      </c>
      <c r="N2274" s="9">
        <v>164644</v>
      </c>
      <c r="O2274" s="9">
        <v>209194</v>
      </c>
      <c r="P2274" s="7"/>
      <c r="Q2274" s="9">
        <v>762624</v>
      </c>
      <c r="R2274" s="11">
        <v>0</v>
      </c>
      <c r="S2274" s="9">
        <v>33489</v>
      </c>
      <c r="T2274" s="11">
        <v>0</v>
      </c>
      <c r="U2274" s="10">
        <f t="shared" si="118"/>
        <v>11364996</v>
      </c>
      <c r="V2274" s="9">
        <v>8743</v>
      </c>
      <c r="W2274" s="7"/>
      <c r="X2274" s="10">
        <f t="shared" si="119"/>
        <v>8743</v>
      </c>
      <c r="Y2274" s="10">
        <f t="shared" si="120"/>
        <v>11373739</v>
      </c>
    </row>
    <row r="2275" spans="1:25" ht="16" x14ac:dyDescent="0.35">
      <c r="A2275" s="2" t="s">
        <v>703</v>
      </c>
      <c r="B2275" s="2" t="s">
        <v>1587</v>
      </c>
      <c r="C2275" s="7"/>
      <c r="D2275" s="9">
        <v>10582079</v>
      </c>
      <c r="E2275" s="7"/>
      <c r="F2275" s="11">
        <v>0</v>
      </c>
      <c r="G2275" s="7"/>
      <c r="H2275" s="7"/>
      <c r="I2275" s="7"/>
      <c r="J2275" s="7"/>
      <c r="K2275" s="11">
        <v>0</v>
      </c>
      <c r="L2275" s="7"/>
      <c r="M2275" s="11">
        <v>0</v>
      </c>
      <c r="N2275" s="9">
        <v>8580940</v>
      </c>
      <c r="O2275" s="7"/>
      <c r="P2275" s="7"/>
      <c r="Q2275" s="9">
        <v>56807048</v>
      </c>
      <c r="R2275" s="9">
        <v>2394469</v>
      </c>
      <c r="S2275" s="11">
        <v>0</v>
      </c>
      <c r="T2275" s="9">
        <v>7278202</v>
      </c>
      <c r="U2275" s="10">
        <f t="shared" si="118"/>
        <v>85642738</v>
      </c>
      <c r="V2275" s="7"/>
      <c r="W2275" s="7"/>
      <c r="X2275" s="10">
        <f t="shared" si="119"/>
        <v>0</v>
      </c>
      <c r="Y2275" s="10">
        <f t="shared" si="120"/>
        <v>85642738</v>
      </c>
    </row>
    <row r="2276" spans="1:25" x14ac:dyDescent="0.35">
      <c r="A2276" s="2" t="s">
        <v>704</v>
      </c>
      <c r="B2276" s="2" t="s">
        <v>1588</v>
      </c>
      <c r="C2276" s="9">
        <v>-1589295</v>
      </c>
      <c r="D2276" s="9">
        <v>-23887065</v>
      </c>
      <c r="E2276" s="9">
        <v>-4941979</v>
      </c>
      <c r="F2276" s="9">
        <v>-29636107</v>
      </c>
      <c r="G2276" s="9">
        <v>-5872275</v>
      </c>
      <c r="H2276" s="9">
        <v>-36459</v>
      </c>
      <c r="I2276" s="9">
        <v>-2221148</v>
      </c>
      <c r="J2276" s="9">
        <v>-14462106</v>
      </c>
      <c r="K2276" s="9">
        <v>-156922427</v>
      </c>
      <c r="L2276" s="9">
        <v>-2234988</v>
      </c>
      <c r="M2276" s="9">
        <v>-5403654</v>
      </c>
      <c r="N2276" s="9">
        <v>-53737664</v>
      </c>
      <c r="O2276" s="9">
        <v>-16180268</v>
      </c>
      <c r="P2276" s="9">
        <v>-2329345</v>
      </c>
      <c r="Q2276" s="9">
        <v>-108827889</v>
      </c>
      <c r="R2276" s="9">
        <v>-20315238</v>
      </c>
      <c r="S2276" s="9">
        <v>-3478371</v>
      </c>
      <c r="T2276" s="9">
        <v>-82616253</v>
      </c>
      <c r="U2276" s="10">
        <f t="shared" si="118"/>
        <v>-534692531</v>
      </c>
      <c r="V2276" s="9">
        <v>-10437</v>
      </c>
      <c r="W2276" s="7"/>
      <c r="X2276" s="10">
        <f t="shared" si="119"/>
        <v>-10437</v>
      </c>
      <c r="Y2276" s="10">
        <f t="shared" si="120"/>
        <v>-534702968</v>
      </c>
    </row>
    <row r="2277" spans="1:25" x14ac:dyDescent="0.35">
      <c r="A2277" s="2" t="s">
        <v>705</v>
      </c>
      <c r="B2277" s="2" t="s">
        <v>1589</v>
      </c>
      <c r="C2277" s="9">
        <v>-64419</v>
      </c>
      <c r="D2277" s="9">
        <v>-2833511</v>
      </c>
      <c r="E2277" s="9">
        <v>-467341</v>
      </c>
      <c r="F2277" s="9">
        <v>-6298790</v>
      </c>
      <c r="G2277" s="9">
        <v>-419610</v>
      </c>
      <c r="H2277" s="9">
        <v>-15755</v>
      </c>
      <c r="I2277" s="9">
        <v>-179811</v>
      </c>
      <c r="J2277" s="9">
        <v>-1023578</v>
      </c>
      <c r="K2277" s="9">
        <v>-6027020</v>
      </c>
      <c r="L2277" s="9">
        <v>-528563</v>
      </c>
      <c r="M2277" s="9">
        <v>-1031182</v>
      </c>
      <c r="N2277" s="9">
        <v>-1470883</v>
      </c>
      <c r="O2277" s="9">
        <v>-980143</v>
      </c>
      <c r="P2277" s="9">
        <v>-423836</v>
      </c>
      <c r="Q2277" s="9">
        <v>-2466712</v>
      </c>
      <c r="R2277" s="9">
        <v>-1986777</v>
      </c>
      <c r="S2277" s="9">
        <v>-1150832</v>
      </c>
      <c r="T2277" s="9">
        <v>-12609070</v>
      </c>
      <c r="U2277" s="10">
        <f t="shared" si="118"/>
        <v>-39977833</v>
      </c>
      <c r="V2277" s="9">
        <v>-10437</v>
      </c>
      <c r="W2277" s="7"/>
      <c r="X2277" s="10">
        <f t="shared" si="119"/>
        <v>-10437</v>
      </c>
      <c r="Y2277" s="10">
        <f t="shared" si="120"/>
        <v>-39988270</v>
      </c>
    </row>
    <row r="2278" spans="1:25" x14ac:dyDescent="0.35">
      <c r="A2278" s="2" t="s">
        <v>706</v>
      </c>
      <c r="B2278" s="2" t="s">
        <v>1590</v>
      </c>
      <c r="C2278" s="7"/>
      <c r="D2278" s="9">
        <v>-1220860</v>
      </c>
      <c r="E2278" s="9">
        <v>-116125</v>
      </c>
      <c r="F2278" s="9">
        <v>-1463863</v>
      </c>
      <c r="G2278" s="7"/>
      <c r="H2278" s="7"/>
      <c r="I2278" s="9">
        <v>-77109</v>
      </c>
      <c r="J2278" s="9">
        <v>-408273</v>
      </c>
      <c r="K2278" s="9">
        <v>-840416</v>
      </c>
      <c r="L2278" s="7"/>
      <c r="M2278" s="11">
        <v>0</v>
      </c>
      <c r="N2278" s="9">
        <v>-501051</v>
      </c>
      <c r="O2278" s="9">
        <v>-264984</v>
      </c>
      <c r="P2278" s="7"/>
      <c r="Q2278" s="9">
        <v>-287661</v>
      </c>
      <c r="R2278" s="11">
        <v>0</v>
      </c>
      <c r="S2278" s="9">
        <v>-599529</v>
      </c>
      <c r="T2278" s="9">
        <v>-6462220</v>
      </c>
      <c r="U2278" s="10">
        <f t="shared" si="118"/>
        <v>-12242091</v>
      </c>
      <c r="V2278" s="7"/>
      <c r="W2278" s="7"/>
      <c r="X2278" s="10">
        <f t="shared" si="119"/>
        <v>0</v>
      </c>
      <c r="Y2278" s="10">
        <f t="shared" si="120"/>
        <v>-12242091</v>
      </c>
    </row>
    <row r="2279" spans="1:25" x14ac:dyDescent="0.35">
      <c r="A2279" s="2" t="s">
        <v>707</v>
      </c>
      <c r="B2279" s="2" t="s">
        <v>785</v>
      </c>
      <c r="C2279" s="9">
        <v>-64419</v>
      </c>
      <c r="D2279" s="9">
        <v>-1612651</v>
      </c>
      <c r="E2279" s="9">
        <v>-351216</v>
      </c>
      <c r="F2279" s="9">
        <v>-4834927</v>
      </c>
      <c r="G2279" s="9">
        <v>-419610</v>
      </c>
      <c r="H2279" s="9">
        <v>-15755</v>
      </c>
      <c r="I2279" s="9">
        <v>-90228</v>
      </c>
      <c r="J2279" s="9">
        <v>-615305</v>
      </c>
      <c r="K2279" s="9">
        <v>-5186604</v>
      </c>
      <c r="L2279" s="9">
        <v>-528563</v>
      </c>
      <c r="M2279" s="9">
        <v>-1031182</v>
      </c>
      <c r="N2279" s="9">
        <v>-969832</v>
      </c>
      <c r="O2279" s="9">
        <v>-715159</v>
      </c>
      <c r="P2279" s="9">
        <v>-423836</v>
      </c>
      <c r="Q2279" s="9">
        <v>-2179051</v>
      </c>
      <c r="R2279" s="9">
        <v>-1986777</v>
      </c>
      <c r="S2279" s="9">
        <v>-551303</v>
      </c>
      <c r="T2279" s="9">
        <v>-6146850</v>
      </c>
      <c r="U2279" s="10">
        <f t="shared" si="118"/>
        <v>-27723268</v>
      </c>
      <c r="V2279" s="9">
        <v>-10437</v>
      </c>
      <c r="W2279" s="7"/>
      <c r="X2279" s="10">
        <f t="shared" si="119"/>
        <v>-10437</v>
      </c>
      <c r="Y2279" s="10">
        <f t="shared" si="120"/>
        <v>-27733705</v>
      </c>
    </row>
    <row r="2280" spans="1:25" x14ac:dyDescent="0.35">
      <c r="A2280" s="2" t="s">
        <v>708</v>
      </c>
      <c r="B2280" s="2" t="s">
        <v>1591</v>
      </c>
      <c r="C2280" s="7"/>
      <c r="D2280" s="7"/>
      <c r="E2280" s="7"/>
      <c r="F2280" s="11">
        <v>0</v>
      </c>
      <c r="G2280" s="7"/>
      <c r="H2280" s="7"/>
      <c r="I2280" s="9">
        <v>-12474</v>
      </c>
      <c r="J2280" s="7"/>
      <c r="K2280" s="11">
        <v>0</v>
      </c>
      <c r="L2280" s="7"/>
      <c r="M2280" s="11">
        <v>0</v>
      </c>
      <c r="N2280" s="7"/>
      <c r="O2280" s="7"/>
      <c r="P2280" s="7"/>
      <c r="Q2280" s="11">
        <v>0</v>
      </c>
      <c r="R2280" s="11">
        <v>0</v>
      </c>
      <c r="S2280" s="11">
        <v>0</v>
      </c>
      <c r="T2280" s="11">
        <v>0</v>
      </c>
      <c r="U2280" s="10">
        <f t="shared" si="118"/>
        <v>-12474</v>
      </c>
      <c r="V2280" s="7"/>
      <c r="W2280" s="7"/>
      <c r="X2280" s="10">
        <f t="shared" si="119"/>
        <v>0</v>
      </c>
      <c r="Y2280" s="10">
        <f t="shared" si="120"/>
        <v>-12474</v>
      </c>
    </row>
    <row r="2281" spans="1:25" x14ac:dyDescent="0.35">
      <c r="A2281" s="2" t="s">
        <v>709</v>
      </c>
      <c r="B2281" s="2" t="s">
        <v>1592</v>
      </c>
      <c r="C2281" s="9">
        <v>-1524876</v>
      </c>
      <c r="D2281" s="9">
        <v>-5946820</v>
      </c>
      <c r="E2281" s="9">
        <v>-3458224</v>
      </c>
      <c r="F2281" s="9">
        <v>-21257878</v>
      </c>
      <c r="G2281" s="9">
        <v>-4545396</v>
      </c>
      <c r="H2281" s="9">
        <v>-20674</v>
      </c>
      <c r="I2281" s="9">
        <v>-1918035</v>
      </c>
      <c r="J2281" s="9">
        <v>-10691047</v>
      </c>
      <c r="K2281" s="9">
        <v>-91178013</v>
      </c>
      <c r="L2281" s="7"/>
      <c r="M2281" s="9">
        <v>-4166960</v>
      </c>
      <c r="N2281" s="9">
        <v>-40505760</v>
      </c>
      <c r="O2281" s="9">
        <v>-11837547</v>
      </c>
      <c r="P2281" s="9">
        <v>-331998</v>
      </c>
      <c r="Q2281" s="9">
        <v>-18070448</v>
      </c>
      <c r="R2281" s="9">
        <v>-3696864</v>
      </c>
      <c r="S2281" s="9">
        <v>-2247068</v>
      </c>
      <c r="T2281" s="9">
        <v>-9868896</v>
      </c>
      <c r="U2281" s="10">
        <f t="shared" si="118"/>
        <v>-231266504</v>
      </c>
      <c r="V2281" s="7"/>
      <c r="W2281" s="7"/>
      <c r="X2281" s="10">
        <f t="shared" si="119"/>
        <v>0</v>
      </c>
      <c r="Y2281" s="10">
        <f t="shared" si="120"/>
        <v>-231266504</v>
      </c>
    </row>
    <row r="2282" spans="1:25" x14ac:dyDescent="0.35">
      <c r="A2282" s="2" t="s">
        <v>710</v>
      </c>
      <c r="B2282" s="2" t="s">
        <v>1593</v>
      </c>
      <c r="C2282" s="7"/>
      <c r="D2282" s="9">
        <v>-1848214</v>
      </c>
      <c r="E2282" s="9">
        <v>-1476551</v>
      </c>
      <c r="F2282" s="9">
        <v>-3390157</v>
      </c>
      <c r="G2282" s="7"/>
      <c r="H2282" s="7"/>
      <c r="I2282" s="9">
        <v>-178720</v>
      </c>
      <c r="J2282" s="9">
        <v>-578200</v>
      </c>
      <c r="K2282" s="9">
        <v>-1615201</v>
      </c>
      <c r="L2282" s="7"/>
      <c r="M2282" s="11">
        <v>0</v>
      </c>
      <c r="N2282" s="9">
        <v>-1551408</v>
      </c>
      <c r="O2282" s="9">
        <v>-321300</v>
      </c>
      <c r="P2282" s="7"/>
      <c r="Q2282" s="9">
        <v>-675230</v>
      </c>
      <c r="R2282" s="11">
        <v>0</v>
      </c>
      <c r="S2282" s="9">
        <v>-104925</v>
      </c>
      <c r="T2282" s="9">
        <v>-5984862</v>
      </c>
      <c r="U2282" s="10">
        <f t="shared" si="118"/>
        <v>-17724768</v>
      </c>
      <c r="V2282" s="7"/>
      <c r="W2282" s="7"/>
      <c r="X2282" s="10">
        <f t="shared" si="119"/>
        <v>0</v>
      </c>
      <c r="Y2282" s="10">
        <f t="shared" si="120"/>
        <v>-17724768</v>
      </c>
    </row>
    <row r="2283" spans="1:25" ht="16" x14ac:dyDescent="0.35">
      <c r="A2283" s="2" t="s">
        <v>711</v>
      </c>
      <c r="B2283" s="2" t="s">
        <v>1594</v>
      </c>
      <c r="C2283" s="7"/>
      <c r="D2283" s="7"/>
      <c r="E2283" s="7"/>
      <c r="F2283" s="11">
        <v>0</v>
      </c>
      <c r="G2283" s="7"/>
      <c r="H2283" s="7"/>
      <c r="I2283" s="7"/>
      <c r="J2283" s="7"/>
      <c r="K2283" s="11">
        <v>0</v>
      </c>
      <c r="L2283" s="7"/>
      <c r="M2283" s="11">
        <v>0</v>
      </c>
      <c r="N2283" s="11">
        <v>0</v>
      </c>
      <c r="O2283" s="7"/>
      <c r="P2283" s="7"/>
      <c r="Q2283" s="11">
        <v>0</v>
      </c>
      <c r="R2283" s="11">
        <v>0</v>
      </c>
      <c r="S2283" s="11">
        <v>0</v>
      </c>
      <c r="T2283" s="11">
        <v>0</v>
      </c>
      <c r="U2283" s="10">
        <f t="shared" si="118"/>
        <v>0</v>
      </c>
      <c r="V2283" s="7"/>
      <c r="W2283" s="7"/>
      <c r="X2283" s="10">
        <f t="shared" si="119"/>
        <v>0</v>
      </c>
      <c r="Y2283" s="10">
        <f t="shared" si="120"/>
        <v>0</v>
      </c>
    </row>
    <row r="2284" spans="1:25" x14ac:dyDescent="0.35">
      <c r="A2284" s="2" t="s">
        <v>712</v>
      </c>
      <c r="B2284" s="2" t="s">
        <v>1595</v>
      </c>
      <c r="C2284" s="9">
        <v>-869571</v>
      </c>
      <c r="D2284" s="7"/>
      <c r="E2284" s="9">
        <v>-1916073</v>
      </c>
      <c r="F2284" s="9">
        <v>-10778098</v>
      </c>
      <c r="G2284" s="9">
        <v>-2430994</v>
      </c>
      <c r="H2284" s="9">
        <v>-9990</v>
      </c>
      <c r="I2284" s="9">
        <v>-461226</v>
      </c>
      <c r="J2284" s="9">
        <v>-3914391</v>
      </c>
      <c r="K2284" s="9">
        <v>-42980328</v>
      </c>
      <c r="L2284" s="7"/>
      <c r="M2284" s="9">
        <v>-4036126</v>
      </c>
      <c r="N2284" s="9">
        <v>-4871607</v>
      </c>
      <c r="O2284" s="9">
        <v>-4008103</v>
      </c>
      <c r="P2284" s="9">
        <v>-58659</v>
      </c>
      <c r="Q2284" s="11">
        <v>0</v>
      </c>
      <c r="R2284" s="9">
        <v>-3274505</v>
      </c>
      <c r="S2284" s="9">
        <v>-832617</v>
      </c>
      <c r="T2284" s="11">
        <v>0</v>
      </c>
      <c r="U2284" s="10">
        <f t="shared" si="118"/>
        <v>-80442288</v>
      </c>
      <c r="V2284" s="7"/>
      <c r="W2284" s="7"/>
      <c r="X2284" s="10">
        <f t="shared" si="119"/>
        <v>0</v>
      </c>
      <c r="Y2284" s="10">
        <f t="shared" si="120"/>
        <v>-80442288</v>
      </c>
    </row>
    <row r="2285" spans="1:25" x14ac:dyDescent="0.35">
      <c r="A2285" s="2" t="s">
        <v>713</v>
      </c>
      <c r="B2285" s="2" t="s">
        <v>1596</v>
      </c>
      <c r="C2285" s="7"/>
      <c r="D2285" s="7"/>
      <c r="E2285" s="7"/>
      <c r="F2285" s="11">
        <v>0</v>
      </c>
      <c r="G2285" s="7"/>
      <c r="H2285" s="7"/>
      <c r="I2285" s="7"/>
      <c r="J2285" s="7"/>
      <c r="K2285" s="11">
        <v>0</v>
      </c>
      <c r="L2285" s="7"/>
      <c r="M2285" s="11">
        <v>0</v>
      </c>
      <c r="N2285" s="11">
        <v>0</v>
      </c>
      <c r="O2285" s="7"/>
      <c r="P2285" s="7"/>
      <c r="Q2285" s="11">
        <v>0</v>
      </c>
      <c r="R2285" s="11">
        <v>0</v>
      </c>
      <c r="S2285" s="11">
        <v>0</v>
      </c>
      <c r="T2285" s="11">
        <v>0</v>
      </c>
      <c r="U2285" s="10">
        <f t="shared" si="118"/>
        <v>0</v>
      </c>
      <c r="V2285" s="7"/>
      <c r="W2285" s="7"/>
      <c r="X2285" s="10">
        <f t="shared" si="119"/>
        <v>0</v>
      </c>
      <c r="Y2285" s="10">
        <f t="shared" si="120"/>
        <v>0</v>
      </c>
    </row>
    <row r="2286" spans="1:25" x14ac:dyDescent="0.35">
      <c r="A2286" s="2" t="s">
        <v>714</v>
      </c>
      <c r="B2286" s="2" t="s">
        <v>1597</v>
      </c>
      <c r="C2286" s="7"/>
      <c r="D2286" s="7"/>
      <c r="E2286" s="7"/>
      <c r="F2286" s="11">
        <v>0</v>
      </c>
      <c r="G2286" s="7"/>
      <c r="H2286" s="7"/>
      <c r="I2286" s="7"/>
      <c r="J2286" s="7"/>
      <c r="K2286" s="11">
        <v>0</v>
      </c>
      <c r="L2286" s="7"/>
      <c r="M2286" s="11">
        <v>0</v>
      </c>
      <c r="N2286" s="11">
        <v>0</v>
      </c>
      <c r="O2286" s="7"/>
      <c r="P2286" s="7"/>
      <c r="Q2286" s="11">
        <v>0</v>
      </c>
      <c r="R2286" s="11">
        <v>0</v>
      </c>
      <c r="S2286" s="11">
        <v>0</v>
      </c>
      <c r="T2286" s="11">
        <v>0</v>
      </c>
      <c r="U2286" s="10">
        <f t="shared" si="118"/>
        <v>0</v>
      </c>
      <c r="V2286" s="7"/>
      <c r="W2286" s="7"/>
      <c r="X2286" s="10">
        <f t="shared" si="119"/>
        <v>0</v>
      </c>
      <c r="Y2286" s="10">
        <f t="shared" si="120"/>
        <v>0</v>
      </c>
    </row>
    <row r="2287" spans="1:25" x14ac:dyDescent="0.35">
      <c r="A2287" s="2" t="s">
        <v>715</v>
      </c>
      <c r="B2287" s="2" t="s">
        <v>1598</v>
      </c>
      <c r="C2287" s="7"/>
      <c r="D2287" s="9">
        <v>-76496</v>
      </c>
      <c r="E2287" s="7"/>
      <c r="F2287" s="9">
        <v>-6236457</v>
      </c>
      <c r="G2287" s="9">
        <v>-1640770</v>
      </c>
      <c r="H2287" s="9">
        <v>-952</v>
      </c>
      <c r="I2287" s="9">
        <v>-888069</v>
      </c>
      <c r="J2287" s="9">
        <v>-1562703</v>
      </c>
      <c r="K2287" s="9">
        <v>-31882435</v>
      </c>
      <c r="L2287" s="7"/>
      <c r="M2287" s="11">
        <v>0</v>
      </c>
      <c r="N2287" s="9">
        <v>-18756</v>
      </c>
      <c r="O2287" s="9">
        <v>-2277675</v>
      </c>
      <c r="P2287" s="9">
        <v>-15127</v>
      </c>
      <c r="Q2287" s="11">
        <v>0</v>
      </c>
      <c r="R2287" s="9">
        <v>-19073</v>
      </c>
      <c r="S2287" s="11">
        <v>0</v>
      </c>
      <c r="T2287" s="11">
        <v>0</v>
      </c>
      <c r="U2287" s="10">
        <f t="shared" ref="U2287:U2340" si="121">SUM(C2287:T2287)</f>
        <v>-44618513</v>
      </c>
      <c r="V2287" s="7"/>
      <c r="W2287" s="7"/>
      <c r="X2287" s="10">
        <f t="shared" si="119"/>
        <v>0</v>
      </c>
      <c r="Y2287" s="10">
        <f t="shared" si="120"/>
        <v>-44618513</v>
      </c>
    </row>
    <row r="2288" spans="1:25" x14ac:dyDescent="0.35">
      <c r="A2288" s="2" t="s">
        <v>716</v>
      </c>
      <c r="B2288" s="2" t="s">
        <v>1599</v>
      </c>
      <c r="C2288" s="9">
        <v>-655305</v>
      </c>
      <c r="D2288" s="9">
        <v>-1216598</v>
      </c>
      <c r="E2288" s="7"/>
      <c r="F2288" s="9">
        <v>-853166</v>
      </c>
      <c r="G2288" s="9">
        <v>-473632</v>
      </c>
      <c r="H2288" s="7"/>
      <c r="I2288" s="9">
        <v>-390020</v>
      </c>
      <c r="J2288" s="7"/>
      <c r="K2288" s="9">
        <v>-237816</v>
      </c>
      <c r="L2288" s="7"/>
      <c r="M2288" s="9">
        <v>-130834</v>
      </c>
      <c r="N2288" s="9">
        <v>-2142312</v>
      </c>
      <c r="O2288" s="7"/>
      <c r="P2288" s="9">
        <v>-258212</v>
      </c>
      <c r="Q2288" s="9">
        <v>-33487</v>
      </c>
      <c r="R2288" s="9">
        <v>-286998</v>
      </c>
      <c r="S2288" s="9">
        <v>-18162</v>
      </c>
      <c r="T2288" s="9">
        <v>-252826</v>
      </c>
      <c r="U2288" s="10">
        <f t="shared" si="121"/>
        <v>-6949368</v>
      </c>
      <c r="V2288" s="7"/>
      <c r="W2288" s="7"/>
      <c r="X2288" s="10">
        <f t="shared" ref="X2288:X2351" si="122">SUM(V2288:W2288)</f>
        <v>0</v>
      </c>
      <c r="Y2288" s="10">
        <f t="shared" ref="Y2288:Y2351" si="123">U2288+X2288</f>
        <v>-6949368</v>
      </c>
    </row>
    <row r="2289" spans="1:25" x14ac:dyDescent="0.35">
      <c r="A2289" s="2" t="s">
        <v>717</v>
      </c>
      <c r="B2289" s="2" t="s">
        <v>1600</v>
      </c>
      <c r="C2289" s="7"/>
      <c r="D2289" s="7"/>
      <c r="E2289" s="7"/>
      <c r="F2289" s="11">
        <v>0</v>
      </c>
      <c r="G2289" s="7"/>
      <c r="H2289" s="9">
        <v>-9732</v>
      </c>
      <c r="I2289" s="7"/>
      <c r="J2289" s="9">
        <v>-109186</v>
      </c>
      <c r="K2289" s="9">
        <v>-12414698</v>
      </c>
      <c r="L2289" s="7"/>
      <c r="M2289" s="11">
        <v>0</v>
      </c>
      <c r="N2289" s="11">
        <v>0</v>
      </c>
      <c r="O2289" s="9">
        <v>-121817</v>
      </c>
      <c r="P2289" s="7"/>
      <c r="Q2289" s="11">
        <v>0</v>
      </c>
      <c r="R2289" s="11">
        <v>0</v>
      </c>
      <c r="S2289" s="11">
        <v>0</v>
      </c>
      <c r="T2289" s="11">
        <v>0</v>
      </c>
      <c r="U2289" s="10">
        <f t="shared" si="121"/>
        <v>-12655433</v>
      </c>
      <c r="V2289" s="7"/>
      <c r="W2289" s="7"/>
      <c r="X2289" s="10">
        <f t="shared" si="122"/>
        <v>0</v>
      </c>
      <c r="Y2289" s="10">
        <f t="shared" si="123"/>
        <v>-12655433</v>
      </c>
    </row>
    <row r="2290" spans="1:25" x14ac:dyDescent="0.35">
      <c r="A2290" s="2" t="s">
        <v>718</v>
      </c>
      <c r="B2290" s="2" t="s">
        <v>1601</v>
      </c>
      <c r="C2290" s="7"/>
      <c r="D2290" s="7"/>
      <c r="E2290" s="9">
        <v>-65600</v>
      </c>
      <c r="F2290" s="11">
        <v>0</v>
      </c>
      <c r="G2290" s="7"/>
      <c r="H2290" s="7"/>
      <c r="I2290" s="7"/>
      <c r="J2290" s="9">
        <v>-20580</v>
      </c>
      <c r="K2290" s="11">
        <v>0</v>
      </c>
      <c r="L2290" s="7"/>
      <c r="M2290" s="11">
        <v>0</v>
      </c>
      <c r="N2290" s="11">
        <v>0</v>
      </c>
      <c r="O2290" s="9">
        <v>-22800</v>
      </c>
      <c r="P2290" s="7"/>
      <c r="Q2290" s="11">
        <v>0</v>
      </c>
      <c r="R2290" s="11">
        <v>0</v>
      </c>
      <c r="S2290" s="11">
        <v>0</v>
      </c>
      <c r="T2290" s="11">
        <v>0</v>
      </c>
      <c r="U2290" s="10">
        <f t="shared" si="121"/>
        <v>-108980</v>
      </c>
      <c r="V2290" s="7"/>
      <c r="W2290" s="7"/>
      <c r="X2290" s="10">
        <f t="shared" si="122"/>
        <v>0</v>
      </c>
      <c r="Y2290" s="10">
        <f t="shared" si="123"/>
        <v>-108980</v>
      </c>
    </row>
    <row r="2291" spans="1:25" ht="16" x14ac:dyDescent="0.35">
      <c r="A2291" s="2" t="s">
        <v>719</v>
      </c>
      <c r="B2291" s="2" t="s">
        <v>1602</v>
      </c>
      <c r="C2291" s="7"/>
      <c r="D2291" s="7"/>
      <c r="E2291" s="7"/>
      <c r="F2291" s="11">
        <v>0</v>
      </c>
      <c r="G2291" s="7"/>
      <c r="H2291" s="7"/>
      <c r="I2291" s="7"/>
      <c r="J2291" s="9">
        <v>-4505987</v>
      </c>
      <c r="K2291" s="9">
        <v>-2047535</v>
      </c>
      <c r="L2291" s="7"/>
      <c r="M2291" s="11">
        <v>0</v>
      </c>
      <c r="N2291" s="9">
        <v>-28100000</v>
      </c>
      <c r="O2291" s="9">
        <v>-5085852</v>
      </c>
      <c r="P2291" s="7"/>
      <c r="Q2291" s="9">
        <v>-16302726</v>
      </c>
      <c r="R2291" s="11">
        <v>0</v>
      </c>
      <c r="S2291" s="9">
        <v>-1291364</v>
      </c>
      <c r="T2291" s="11">
        <v>0</v>
      </c>
      <c r="U2291" s="10">
        <f t="shared" si="121"/>
        <v>-57333464</v>
      </c>
      <c r="V2291" s="7"/>
      <c r="W2291" s="7"/>
      <c r="X2291" s="10">
        <f t="shared" si="122"/>
        <v>0</v>
      </c>
      <c r="Y2291" s="10">
        <f t="shared" si="123"/>
        <v>-57333464</v>
      </c>
    </row>
    <row r="2292" spans="1:25" ht="16" x14ac:dyDescent="0.35">
      <c r="A2292" s="2" t="s">
        <v>720</v>
      </c>
      <c r="B2292" s="2" t="s">
        <v>1603</v>
      </c>
      <c r="C2292" s="7"/>
      <c r="D2292" s="9">
        <v>-2805512</v>
      </c>
      <c r="E2292" s="7"/>
      <c r="F2292" s="11">
        <v>0</v>
      </c>
      <c r="G2292" s="7"/>
      <c r="H2292" s="7"/>
      <c r="I2292" s="7"/>
      <c r="J2292" s="7"/>
      <c r="K2292" s="11">
        <v>0</v>
      </c>
      <c r="L2292" s="7"/>
      <c r="M2292" s="11">
        <v>0</v>
      </c>
      <c r="N2292" s="9">
        <v>-3821677</v>
      </c>
      <c r="O2292" s="7"/>
      <c r="P2292" s="7"/>
      <c r="Q2292" s="9">
        <v>-1059005</v>
      </c>
      <c r="R2292" s="9">
        <v>-116288</v>
      </c>
      <c r="S2292" s="11">
        <v>0</v>
      </c>
      <c r="T2292" s="9">
        <v>-3631208</v>
      </c>
      <c r="U2292" s="10">
        <f t="shared" si="121"/>
        <v>-11433690</v>
      </c>
      <c r="V2292" s="7"/>
      <c r="W2292" s="7"/>
      <c r="X2292" s="10">
        <f t="shared" si="122"/>
        <v>0</v>
      </c>
      <c r="Y2292" s="10">
        <f t="shared" si="123"/>
        <v>-11433690</v>
      </c>
    </row>
    <row r="2293" spans="1:25" x14ac:dyDescent="0.35">
      <c r="A2293" s="2" t="s">
        <v>721</v>
      </c>
      <c r="B2293" s="2" t="s">
        <v>1604</v>
      </c>
      <c r="C2293" s="7"/>
      <c r="D2293" s="9">
        <v>-15106734</v>
      </c>
      <c r="E2293" s="9">
        <v>-1016414</v>
      </c>
      <c r="F2293" s="9">
        <v>-2079439</v>
      </c>
      <c r="G2293" s="9">
        <v>-907269</v>
      </c>
      <c r="H2293" s="9">
        <v>-30</v>
      </c>
      <c r="I2293" s="9">
        <v>-123302</v>
      </c>
      <c r="J2293" s="9">
        <v>-2747481</v>
      </c>
      <c r="K2293" s="9">
        <v>-59717394</v>
      </c>
      <c r="L2293" s="9">
        <v>-1706425</v>
      </c>
      <c r="M2293" s="9">
        <v>-205512</v>
      </c>
      <c r="N2293" s="9">
        <v>-11761021</v>
      </c>
      <c r="O2293" s="9">
        <v>-3362578</v>
      </c>
      <c r="P2293" s="9">
        <v>-1573511</v>
      </c>
      <c r="Q2293" s="9">
        <v>-88290729</v>
      </c>
      <c r="R2293" s="9">
        <v>-14631597</v>
      </c>
      <c r="S2293" s="9">
        <v>-80471</v>
      </c>
      <c r="T2293" s="9">
        <v>-60138287</v>
      </c>
      <c r="U2293" s="10">
        <f t="shared" si="121"/>
        <v>-263448194</v>
      </c>
      <c r="V2293" s="7"/>
      <c r="W2293" s="7"/>
      <c r="X2293" s="10">
        <f t="shared" si="122"/>
        <v>0</v>
      </c>
      <c r="Y2293" s="10">
        <f t="shared" si="123"/>
        <v>-263448194</v>
      </c>
    </row>
    <row r="2294" spans="1:25" x14ac:dyDescent="0.35">
      <c r="A2294" s="2" t="s">
        <v>722</v>
      </c>
      <c r="B2294" s="2" t="s">
        <v>1605</v>
      </c>
      <c r="C2294" s="7"/>
      <c r="D2294" s="7"/>
      <c r="E2294" s="7"/>
      <c r="F2294" s="11">
        <v>0</v>
      </c>
      <c r="G2294" s="7"/>
      <c r="H2294" s="7"/>
      <c r="I2294" s="7"/>
      <c r="J2294" s="7"/>
      <c r="K2294" s="11">
        <v>0</v>
      </c>
      <c r="L2294" s="7"/>
      <c r="M2294" s="11">
        <v>0</v>
      </c>
      <c r="N2294" s="11">
        <v>0</v>
      </c>
      <c r="O2294" s="7"/>
      <c r="P2294" s="7"/>
      <c r="Q2294" s="9">
        <v>-1036401</v>
      </c>
      <c r="R2294" s="9">
        <v>-1960497</v>
      </c>
      <c r="S2294" s="11">
        <v>0</v>
      </c>
      <c r="T2294" s="11">
        <v>0</v>
      </c>
      <c r="U2294" s="10">
        <f t="shared" si="121"/>
        <v>-2996898</v>
      </c>
      <c r="V2294" s="7"/>
      <c r="W2294" s="7"/>
      <c r="X2294" s="10">
        <f t="shared" si="122"/>
        <v>0</v>
      </c>
      <c r="Y2294" s="10">
        <f t="shared" si="123"/>
        <v>-2996898</v>
      </c>
    </row>
    <row r="2295" spans="1:25" ht="16" x14ac:dyDescent="0.35">
      <c r="A2295" s="2" t="s">
        <v>723</v>
      </c>
      <c r="B2295" s="2" t="s">
        <v>1606</v>
      </c>
      <c r="C2295" s="7"/>
      <c r="D2295" s="7"/>
      <c r="E2295" s="7"/>
      <c r="F2295" s="11">
        <v>0</v>
      </c>
      <c r="G2295" s="7"/>
      <c r="H2295" s="7"/>
      <c r="I2295" s="7"/>
      <c r="J2295" s="7"/>
      <c r="K2295" s="11">
        <v>0</v>
      </c>
      <c r="L2295" s="7"/>
      <c r="M2295" s="11">
        <v>0</v>
      </c>
      <c r="N2295" s="11">
        <v>0</v>
      </c>
      <c r="O2295" s="7"/>
      <c r="P2295" s="7"/>
      <c r="Q2295" s="11">
        <v>0</v>
      </c>
      <c r="R2295" s="11">
        <v>0</v>
      </c>
      <c r="S2295" s="11">
        <v>0</v>
      </c>
      <c r="T2295" s="11">
        <v>0</v>
      </c>
      <c r="U2295" s="10">
        <f t="shared" si="121"/>
        <v>0</v>
      </c>
      <c r="V2295" s="7"/>
      <c r="W2295" s="7"/>
      <c r="X2295" s="10">
        <f t="shared" si="122"/>
        <v>0</v>
      </c>
      <c r="Y2295" s="10">
        <f t="shared" si="123"/>
        <v>0</v>
      </c>
    </row>
    <row r="2296" spans="1:25" x14ac:dyDescent="0.35">
      <c r="A2296" s="2" t="s">
        <v>724</v>
      </c>
      <c r="B2296" s="2" t="s">
        <v>1607</v>
      </c>
      <c r="C2296" s="7"/>
      <c r="D2296" s="9">
        <v>-1871244</v>
      </c>
      <c r="E2296" s="9">
        <v>-47520</v>
      </c>
      <c r="F2296" s="9">
        <v>-358307</v>
      </c>
      <c r="G2296" s="9">
        <v>-144800</v>
      </c>
      <c r="H2296" s="9">
        <v>-30</v>
      </c>
      <c r="I2296" s="9">
        <v>-61304</v>
      </c>
      <c r="J2296" s="7"/>
      <c r="K2296" s="9">
        <v>-27991821</v>
      </c>
      <c r="L2296" s="9">
        <v>-866349</v>
      </c>
      <c r="M2296" s="9">
        <v>-155564</v>
      </c>
      <c r="N2296" s="9">
        <v>-534120</v>
      </c>
      <c r="O2296" s="9">
        <v>-11302</v>
      </c>
      <c r="P2296" s="9">
        <v>-43756</v>
      </c>
      <c r="Q2296" s="9">
        <v>-257552</v>
      </c>
      <c r="R2296" s="9">
        <v>-4424893</v>
      </c>
      <c r="S2296" s="9">
        <v>-65855</v>
      </c>
      <c r="T2296" s="9">
        <v>-2559234</v>
      </c>
      <c r="U2296" s="10">
        <f t="shared" si="121"/>
        <v>-39393651</v>
      </c>
      <c r="V2296" s="7"/>
      <c r="W2296" s="7"/>
      <c r="X2296" s="10">
        <f t="shared" si="122"/>
        <v>0</v>
      </c>
      <c r="Y2296" s="10">
        <f t="shared" si="123"/>
        <v>-39393651</v>
      </c>
    </row>
    <row r="2297" spans="1:25" x14ac:dyDescent="0.35">
      <c r="A2297" s="2" t="s">
        <v>725</v>
      </c>
      <c r="B2297" s="2" t="s">
        <v>1608</v>
      </c>
      <c r="C2297" s="7"/>
      <c r="D2297" s="7"/>
      <c r="E2297" s="7"/>
      <c r="F2297" s="11">
        <v>0</v>
      </c>
      <c r="G2297" s="7"/>
      <c r="H2297" s="7"/>
      <c r="I2297" s="7"/>
      <c r="J2297" s="7"/>
      <c r="K2297" s="11">
        <v>0</v>
      </c>
      <c r="L2297" s="7"/>
      <c r="M2297" s="11">
        <v>0</v>
      </c>
      <c r="N2297" s="11">
        <v>0</v>
      </c>
      <c r="O2297" s="7"/>
      <c r="P2297" s="7"/>
      <c r="Q2297" s="11">
        <v>0</v>
      </c>
      <c r="R2297" s="11">
        <v>0</v>
      </c>
      <c r="S2297" s="11">
        <v>0</v>
      </c>
      <c r="T2297" s="11">
        <v>0</v>
      </c>
      <c r="U2297" s="10">
        <f t="shared" si="121"/>
        <v>0</v>
      </c>
      <c r="V2297" s="7"/>
      <c r="W2297" s="7"/>
      <c r="X2297" s="10">
        <f t="shared" si="122"/>
        <v>0</v>
      </c>
      <c r="Y2297" s="10">
        <f t="shared" si="123"/>
        <v>0</v>
      </c>
    </row>
    <row r="2298" spans="1:25" x14ac:dyDescent="0.35">
      <c r="A2298" s="2" t="s">
        <v>726</v>
      </c>
      <c r="B2298" s="2" t="s">
        <v>1609</v>
      </c>
      <c r="C2298" s="7"/>
      <c r="D2298" s="7"/>
      <c r="E2298" s="7"/>
      <c r="F2298" s="11">
        <v>0</v>
      </c>
      <c r="G2298" s="7"/>
      <c r="H2298" s="7"/>
      <c r="I2298" s="7"/>
      <c r="J2298" s="7"/>
      <c r="K2298" s="11">
        <v>0</v>
      </c>
      <c r="L2298" s="7"/>
      <c r="M2298" s="11">
        <v>0</v>
      </c>
      <c r="N2298" s="11">
        <v>0</v>
      </c>
      <c r="O2298" s="7"/>
      <c r="P2298" s="7"/>
      <c r="Q2298" s="11">
        <v>0</v>
      </c>
      <c r="R2298" s="11">
        <v>0</v>
      </c>
      <c r="S2298" s="11">
        <v>0</v>
      </c>
      <c r="T2298" s="11">
        <v>0</v>
      </c>
      <c r="U2298" s="10">
        <f t="shared" si="121"/>
        <v>0</v>
      </c>
      <c r="V2298" s="7"/>
      <c r="W2298" s="7"/>
      <c r="X2298" s="10">
        <f t="shared" si="122"/>
        <v>0</v>
      </c>
      <c r="Y2298" s="10">
        <f t="shared" si="123"/>
        <v>0</v>
      </c>
    </row>
    <row r="2299" spans="1:25" x14ac:dyDescent="0.35">
      <c r="A2299" s="2" t="s">
        <v>727</v>
      </c>
      <c r="B2299" s="2" t="s">
        <v>1610</v>
      </c>
      <c r="C2299" s="7"/>
      <c r="D2299" s="9">
        <v>-21006</v>
      </c>
      <c r="E2299" s="9">
        <v>-455765</v>
      </c>
      <c r="F2299" s="9">
        <v>-1720972</v>
      </c>
      <c r="G2299" s="9">
        <v>-762469</v>
      </c>
      <c r="H2299" s="7"/>
      <c r="I2299" s="9">
        <v>-40299</v>
      </c>
      <c r="J2299" s="9">
        <v>-2559693</v>
      </c>
      <c r="K2299" s="9">
        <v>-17463230</v>
      </c>
      <c r="L2299" s="9">
        <v>-394141</v>
      </c>
      <c r="M2299" s="9">
        <v>-49946</v>
      </c>
      <c r="N2299" s="9">
        <v>-28689</v>
      </c>
      <c r="O2299" s="9">
        <v>-3111283</v>
      </c>
      <c r="P2299" s="9">
        <v>-155187</v>
      </c>
      <c r="Q2299" s="9">
        <v>-2638022</v>
      </c>
      <c r="R2299" s="9">
        <v>-355569</v>
      </c>
      <c r="S2299" s="11">
        <v>0</v>
      </c>
      <c r="T2299" s="9">
        <v>-47201127</v>
      </c>
      <c r="U2299" s="10">
        <f t="shared" si="121"/>
        <v>-76957398</v>
      </c>
      <c r="V2299" s="7"/>
      <c r="W2299" s="7"/>
      <c r="X2299" s="10">
        <f t="shared" si="122"/>
        <v>0</v>
      </c>
      <c r="Y2299" s="10">
        <f t="shared" si="123"/>
        <v>-76957398</v>
      </c>
    </row>
    <row r="2300" spans="1:25" x14ac:dyDescent="0.35">
      <c r="A2300" s="2" t="s">
        <v>728</v>
      </c>
      <c r="B2300" s="2" t="s">
        <v>1611</v>
      </c>
      <c r="C2300" s="7"/>
      <c r="D2300" s="9">
        <v>-1583623</v>
      </c>
      <c r="E2300" s="7"/>
      <c r="F2300" s="9">
        <v>-160</v>
      </c>
      <c r="G2300" s="7"/>
      <c r="H2300" s="7"/>
      <c r="I2300" s="9">
        <v>-2487</v>
      </c>
      <c r="J2300" s="7"/>
      <c r="K2300" s="9">
        <v>-6390</v>
      </c>
      <c r="L2300" s="7"/>
      <c r="M2300" s="9">
        <v>-2</v>
      </c>
      <c r="N2300" s="9">
        <v>-65252</v>
      </c>
      <c r="O2300" s="7"/>
      <c r="P2300" s="9">
        <v>-1374568</v>
      </c>
      <c r="Q2300" s="9">
        <v>-3719336</v>
      </c>
      <c r="R2300" s="9">
        <v>-2540850</v>
      </c>
      <c r="S2300" s="9">
        <v>-14616</v>
      </c>
      <c r="T2300" s="9">
        <v>-1511915</v>
      </c>
      <c r="U2300" s="10">
        <f t="shared" si="121"/>
        <v>-10819199</v>
      </c>
      <c r="V2300" s="7"/>
      <c r="W2300" s="7"/>
      <c r="X2300" s="10">
        <f t="shared" si="122"/>
        <v>0</v>
      </c>
      <c r="Y2300" s="10">
        <f t="shared" si="123"/>
        <v>-10819199</v>
      </c>
    </row>
    <row r="2301" spans="1:25" x14ac:dyDescent="0.35">
      <c r="A2301" s="2" t="s">
        <v>729</v>
      </c>
      <c r="B2301" s="2" t="s">
        <v>1612</v>
      </c>
      <c r="C2301" s="7"/>
      <c r="D2301" s="7"/>
      <c r="E2301" s="7"/>
      <c r="F2301" s="11">
        <v>0</v>
      </c>
      <c r="G2301" s="7"/>
      <c r="H2301" s="7"/>
      <c r="I2301" s="7"/>
      <c r="J2301" s="7"/>
      <c r="K2301" s="11">
        <v>0</v>
      </c>
      <c r="L2301" s="7"/>
      <c r="M2301" s="11">
        <v>0</v>
      </c>
      <c r="N2301" s="11">
        <v>0</v>
      </c>
      <c r="O2301" s="9">
        <v>-2061</v>
      </c>
      <c r="P2301" s="7"/>
      <c r="Q2301" s="9">
        <v>-3917156</v>
      </c>
      <c r="R2301" s="9">
        <v>-1813261</v>
      </c>
      <c r="S2301" s="7"/>
      <c r="T2301" s="9">
        <v>-267629</v>
      </c>
      <c r="U2301" s="10">
        <f t="shared" si="121"/>
        <v>-6000107</v>
      </c>
      <c r="V2301" s="7"/>
      <c r="W2301" s="7"/>
      <c r="X2301" s="10">
        <f t="shared" si="122"/>
        <v>0</v>
      </c>
      <c r="Y2301" s="10">
        <f t="shared" si="123"/>
        <v>-6000107</v>
      </c>
    </row>
    <row r="2302" spans="1:25" x14ac:dyDescent="0.35">
      <c r="A2302" s="2" t="s">
        <v>730</v>
      </c>
      <c r="B2302" s="2" t="s">
        <v>1613</v>
      </c>
      <c r="C2302" s="7"/>
      <c r="D2302" s="7"/>
      <c r="E2302" s="7"/>
      <c r="F2302" s="11">
        <v>0</v>
      </c>
      <c r="G2302" s="7"/>
      <c r="H2302" s="7"/>
      <c r="I2302" s="7"/>
      <c r="J2302" s="9">
        <v>-105000</v>
      </c>
      <c r="K2302" s="11">
        <v>0</v>
      </c>
      <c r="L2302" s="9">
        <v>-445935</v>
      </c>
      <c r="M2302" s="11">
        <v>0</v>
      </c>
      <c r="N2302" s="11">
        <v>0</v>
      </c>
      <c r="O2302" s="9">
        <v>-126000</v>
      </c>
      <c r="P2302" s="7"/>
      <c r="Q2302" s="11">
        <v>0</v>
      </c>
      <c r="R2302" s="9">
        <v>-27611</v>
      </c>
      <c r="S2302" s="11">
        <v>0</v>
      </c>
      <c r="T2302" s="11">
        <v>0</v>
      </c>
      <c r="U2302" s="10">
        <f t="shared" si="121"/>
        <v>-704546</v>
      </c>
      <c r="V2302" s="7"/>
      <c r="W2302" s="7"/>
      <c r="X2302" s="10">
        <f t="shared" si="122"/>
        <v>0</v>
      </c>
      <c r="Y2302" s="10">
        <f t="shared" si="123"/>
        <v>-704546</v>
      </c>
    </row>
    <row r="2303" spans="1:25" ht="16" x14ac:dyDescent="0.35">
      <c r="A2303" s="2" t="s">
        <v>731</v>
      </c>
      <c r="B2303" s="2" t="s">
        <v>1614</v>
      </c>
      <c r="C2303" s="7"/>
      <c r="D2303" s="7"/>
      <c r="E2303" s="9">
        <v>-513129</v>
      </c>
      <c r="F2303" s="11">
        <v>0</v>
      </c>
      <c r="G2303" s="7"/>
      <c r="H2303" s="7"/>
      <c r="I2303" s="9">
        <v>-19212</v>
      </c>
      <c r="J2303" s="9">
        <v>-82788</v>
      </c>
      <c r="K2303" s="9">
        <v>-14255953</v>
      </c>
      <c r="L2303" s="7"/>
      <c r="M2303" s="11">
        <v>0</v>
      </c>
      <c r="N2303" s="9">
        <v>-112345</v>
      </c>
      <c r="O2303" s="9">
        <v>-111932</v>
      </c>
      <c r="P2303" s="7"/>
      <c r="Q2303" s="9">
        <v>-555603</v>
      </c>
      <c r="R2303" s="11">
        <v>0</v>
      </c>
      <c r="S2303" s="11">
        <v>0</v>
      </c>
      <c r="T2303" s="9">
        <v>-951387</v>
      </c>
      <c r="U2303" s="10">
        <f t="shared" si="121"/>
        <v>-16602349</v>
      </c>
      <c r="V2303" s="7"/>
      <c r="W2303" s="7"/>
      <c r="X2303" s="10">
        <f t="shared" si="122"/>
        <v>0</v>
      </c>
      <c r="Y2303" s="10">
        <f t="shared" si="123"/>
        <v>-16602349</v>
      </c>
    </row>
    <row r="2304" spans="1:25" ht="16" x14ac:dyDescent="0.35">
      <c r="A2304" s="2" t="s">
        <v>732</v>
      </c>
      <c r="B2304" s="2" t="s">
        <v>1615</v>
      </c>
      <c r="C2304" s="7"/>
      <c r="D2304" s="9">
        <v>-11630861</v>
      </c>
      <c r="E2304" s="7"/>
      <c r="F2304" s="11">
        <v>0</v>
      </c>
      <c r="G2304" s="7"/>
      <c r="H2304" s="7"/>
      <c r="I2304" s="7"/>
      <c r="J2304" s="7"/>
      <c r="K2304" s="11">
        <v>0</v>
      </c>
      <c r="L2304" s="7"/>
      <c r="M2304" s="7"/>
      <c r="N2304" s="9">
        <v>-11020615</v>
      </c>
      <c r="O2304" s="7"/>
      <c r="P2304" s="7"/>
      <c r="Q2304" s="9">
        <v>-76166659</v>
      </c>
      <c r="R2304" s="9">
        <v>-3508916</v>
      </c>
      <c r="S2304" s="11">
        <v>0</v>
      </c>
      <c r="T2304" s="9">
        <v>-7646995</v>
      </c>
      <c r="U2304" s="10">
        <f t="shared" si="121"/>
        <v>-109974046</v>
      </c>
      <c r="V2304" s="7"/>
      <c r="W2304" s="7"/>
      <c r="X2304" s="10">
        <f t="shared" si="122"/>
        <v>0</v>
      </c>
      <c r="Y2304" s="10">
        <f t="shared" si="123"/>
        <v>-109974046</v>
      </c>
    </row>
    <row r="2305" spans="1:25" x14ac:dyDescent="0.35">
      <c r="A2305" s="2" t="s">
        <v>733</v>
      </c>
      <c r="B2305" s="2" t="s">
        <v>1616</v>
      </c>
      <c r="C2305" s="9">
        <v>1956907</v>
      </c>
      <c r="D2305" s="9">
        <v>46252172</v>
      </c>
      <c r="E2305" s="9">
        <v>26278667</v>
      </c>
      <c r="F2305" s="9">
        <v>89362498</v>
      </c>
      <c r="G2305" s="9">
        <v>22716429</v>
      </c>
      <c r="H2305" s="9">
        <v>158011</v>
      </c>
      <c r="I2305" s="9">
        <v>1347772</v>
      </c>
      <c r="J2305" s="9">
        <v>83327832</v>
      </c>
      <c r="K2305" s="9">
        <v>99495056</v>
      </c>
      <c r="L2305" s="9">
        <v>13225099</v>
      </c>
      <c r="M2305" s="9">
        <v>9207633</v>
      </c>
      <c r="N2305" s="9">
        <v>34772679</v>
      </c>
      <c r="O2305" s="9">
        <v>94641307</v>
      </c>
      <c r="P2305" s="9">
        <v>8923352</v>
      </c>
      <c r="Q2305" s="9">
        <v>22431756</v>
      </c>
      <c r="R2305" s="9">
        <v>28767896</v>
      </c>
      <c r="S2305" s="9">
        <v>41359866</v>
      </c>
      <c r="T2305" s="9">
        <v>42660572</v>
      </c>
      <c r="U2305" s="10">
        <f t="shared" si="121"/>
        <v>666885504</v>
      </c>
      <c r="V2305" s="9">
        <v>-1694</v>
      </c>
      <c r="W2305" s="9">
        <v>320692</v>
      </c>
      <c r="X2305" s="10">
        <f t="shared" si="122"/>
        <v>318998</v>
      </c>
      <c r="Y2305" s="10">
        <f t="shared" si="123"/>
        <v>667204502</v>
      </c>
    </row>
    <row r="2306" spans="1:25" ht="24" x14ac:dyDescent="0.35">
      <c r="A2306" s="2" t="s">
        <v>734</v>
      </c>
      <c r="B2306" s="2" t="s">
        <v>1617</v>
      </c>
      <c r="C2306" s="7"/>
      <c r="D2306" s="7"/>
      <c r="E2306" s="9">
        <v>1566847</v>
      </c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10">
        <f t="shared" si="121"/>
        <v>1566847</v>
      </c>
      <c r="V2306" s="7"/>
      <c r="W2306" s="7"/>
      <c r="X2306" s="10">
        <f t="shared" si="122"/>
        <v>0</v>
      </c>
      <c r="Y2306" s="10">
        <f t="shared" si="123"/>
        <v>1566847</v>
      </c>
    </row>
    <row r="2307" spans="1:25" ht="16" x14ac:dyDescent="0.35">
      <c r="A2307" s="2" t="s">
        <v>735</v>
      </c>
      <c r="B2307" s="2" t="s">
        <v>1618</v>
      </c>
      <c r="C2307" s="7"/>
      <c r="D2307" s="7"/>
      <c r="E2307" s="9">
        <v>1879360</v>
      </c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10">
        <f t="shared" si="121"/>
        <v>1879360</v>
      </c>
      <c r="V2307" s="7"/>
      <c r="W2307" s="7"/>
      <c r="X2307" s="10">
        <f t="shared" si="122"/>
        <v>0</v>
      </c>
      <c r="Y2307" s="10">
        <f t="shared" si="123"/>
        <v>1879360</v>
      </c>
    </row>
    <row r="2308" spans="1:25" ht="16" x14ac:dyDescent="0.35">
      <c r="A2308" s="2" t="s">
        <v>736</v>
      </c>
      <c r="B2308" s="2" t="s">
        <v>1619</v>
      </c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10">
        <f t="shared" si="121"/>
        <v>0</v>
      </c>
      <c r="V2308" s="7"/>
      <c r="W2308" s="7"/>
      <c r="X2308" s="10">
        <f t="shared" si="122"/>
        <v>0</v>
      </c>
      <c r="Y2308" s="10">
        <f t="shared" si="123"/>
        <v>0</v>
      </c>
    </row>
    <row r="2309" spans="1:25" ht="16" x14ac:dyDescent="0.35">
      <c r="A2309" s="2" t="s">
        <v>737</v>
      </c>
      <c r="B2309" s="2" t="s">
        <v>1620</v>
      </c>
      <c r="C2309" s="7"/>
      <c r="D2309" s="7"/>
      <c r="E2309" s="9">
        <v>1879360</v>
      </c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10">
        <f t="shared" si="121"/>
        <v>1879360</v>
      </c>
      <c r="V2309" s="7"/>
      <c r="W2309" s="7"/>
      <c r="X2309" s="10">
        <f t="shared" si="122"/>
        <v>0</v>
      </c>
      <c r="Y2309" s="10">
        <f t="shared" si="123"/>
        <v>1879360</v>
      </c>
    </row>
    <row r="2310" spans="1:25" ht="16" x14ac:dyDescent="0.35">
      <c r="A2310" s="2" t="s">
        <v>738</v>
      </c>
      <c r="B2310" s="2" t="s">
        <v>1621</v>
      </c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10">
        <f t="shared" si="121"/>
        <v>0</v>
      </c>
      <c r="V2310" s="7"/>
      <c r="W2310" s="7"/>
      <c r="X2310" s="10">
        <f t="shared" si="122"/>
        <v>0</v>
      </c>
      <c r="Y2310" s="10">
        <f t="shared" si="123"/>
        <v>0</v>
      </c>
    </row>
    <row r="2311" spans="1:25" ht="16" x14ac:dyDescent="0.35">
      <c r="A2311" s="2" t="s">
        <v>739</v>
      </c>
      <c r="B2311" s="2" t="s">
        <v>1622</v>
      </c>
      <c r="C2311" s="7"/>
      <c r="D2311" s="7"/>
      <c r="E2311" s="9">
        <v>-312513</v>
      </c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10">
        <f t="shared" si="121"/>
        <v>-312513</v>
      </c>
      <c r="V2311" s="7"/>
      <c r="W2311" s="7"/>
      <c r="X2311" s="10">
        <f t="shared" si="122"/>
        <v>0</v>
      </c>
      <c r="Y2311" s="10">
        <f t="shared" si="123"/>
        <v>-312513</v>
      </c>
    </row>
    <row r="2312" spans="1:25" ht="16" x14ac:dyDescent="0.35">
      <c r="A2312" s="2" t="s">
        <v>740</v>
      </c>
      <c r="B2312" s="2" t="s">
        <v>1623</v>
      </c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10">
        <f t="shared" si="121"/>
        <v>0</v>
      </c>
      <c r="V2312" s="7"/>
      <c r="W2312" s="7"/>
      <c r="X2312" s="10">
        <f t="shared" si="122"/>
        <v>0</v>
      </c>
      <c r="Y2312" s="10">
        <f t="shared" si="123"/>
        <v>0</v>
      </c>
    </row>
    <row r="2313" spans="1:25" ht="16" x14ac:dyDescent="0.35">
      <c r="A2313" s="2" t="s">
        <v>741</v>
      </c>
      <c r="B2313" s="2" t="s">
        <v>1624</v>
      </c>
      <c r="C2313" s="7"/>
      <c r="D2313" s="7"/>
      <c r="E2313" s="9">
        <v>-302363</v>
      </c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10">
        <f t="shared" si="121"/>
        <v>-302363</v>
      </c>
      <c r="V2313" s="7"/>
      <c r="W2313" s="7"/>
      <c r="X2313" s="10">
        <f t="shared" si="122"/>
        <v>0</v>
      </c>
      <c r="Y2313" s="10">
        <f t="shared" si="123"/>
        <v>-302363</v>
      </c>
    </row>
    <row r="2314" spans="1:25" ht="16" x14ac:dyDescent="0.35">
      <c r="A2314" s="2" t="s">
        <v>742</v>
      </c>
      <c r="B2314" s="2" t="s">
        <v>1625</v>
      </c>
      <c r="C2314" s="7"/>
      <c r="D2314" s="7"/>
      <c r="E2314" s="9">
        <v>-10150</v>
      </c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10">
        <f t="shared" si="121"/>
        <v>-10150</v>
      </c>
      <c r="V2314" s="7"/>
      <c r="W2314" s="7"/>
      <c r="X2314" s="10">
        <f t="shared" si="122"/>
        <v>0</v>
      </c>
      <c r="Y2314" s="10">
        <f t="shared" si="123"/>
        <v>-10150</v>
      </c>
    </row>
    <row r="2315" spans="1:25" x14ac:dyDescent="0.35">
      <c r="A2315" s="2" t="s">
        <v>743</v>
      </c>
      <c r="B2315" s="2" t="s">
        <v>1626</v>
      </c>
      <c r="C2315" s="7"/>
      <c r="D2315" s="9">
        <v>310673</v>
      </c>
      <c r="E2315" s="9">
        <v>160556</v>
      </c>
      <c r="F2315" s="9">
        <v>24042182</v>
      </c>
      <c r="G2315" s="7"/>
      <c r="H2315" s="7"/>
      <c r="I2315" s="9">
        <v>1621</v>
      </c>
      <c r="J2315" s="9">
        <v>2287367</v>
      </c>
      <c r="K2315" s="9">
        <v>474576</v>
      </c>
      <c r="L2315" s="7"/>
      <c r="M2315" s="9">
        <v>4316340</v>
      </c>
      <c r="N2315" s="9">
        <v>249000</v>
      </c>
      <c r="O2315" s="9">
        <v>2844117</v>
      </c>
      <c r="P2315" s="7"/>
      <c r="Q2315" s="9">
        <v>1143615</v>
      </c>
      <c r="R2315" s="9">
        <v>344044</v>
      </c>
      <c r="S2315" s="9">
        <v>156</v>
      </c>
      <c r="T2315" s="9">
        <v>294803</v>
      </c>
      <c r="U2315" s="10">
        <f t="shared" si="121"/>
        <v>36469050</v>
      </c>
      <c r="V2315" s="7"/>
      <c r="W2315" s="7"/>
      <c r="X2315" s="10">
        <f t="shared" si="122"/>
        <v>0</v>
      </c>
      <c r="Y2315" s="10">
        <f t="shared" si="123"/>
        <v>36469050</v>
      </c>
    </row>
    <row r="2316" spans="1:25" x14ac:dyDescent="0.35">
      <c r="A2316" s="2" t="s">
        <v>744</v>
      </c>
      <c r="B2316" s="2" t="s">
        <v>1627</v>
      </c>
      <c r="C2316" s="7"/>
      <c r="D2316" s="9">
        <v>34351</v>
      </c>
      <c r="E2316" s="9">
        <v>160556</v>
      </c>
      <c r="F2316" s="9">
        <v>5157320</v>
      </c>
      <c r="G2316" s="7"/>
      <c r="H2316" s="7"/>
      <c r="I2316" s="9">
        <v>1621</v>
      </c>
      <c r="J2316" s="9">
        <v>15415</v>
      </c>
      <c r="K2316" s="11">
        <v>0</v>
      </c>
      <c r="L2316" s="7"/>
      <c r="M2316" s="9">
        <v>126348</v>
      </c>
      <c r="N2316" s="7"/>
      <c r="O2316" s="9">
        <v>31944</v>
      </c>
      <c r="P2316" s="7"/>
      <c r="Q2316" s="9">
        <v>75472</v>
      </c>
      <c r="R2316" s="9">
        <v>344044</v>
      </c>
      <c r="S2316" s="9">
        <v>3</v>
      </c>
      <c r="T2316" s="9">
        <v>294803</v>
      </c>
      <c r="U2316" s="10">
        <f t="shared" si="121"/>
        <v>6241877</v>
      </c>
      <c r="V2316" s="7"/>
      <c r="W2316" s="7"/>
      <c r="X2316" s="10">
        <f t="shared" si="122"/>
        <v>0</v>
      </c>
      <c r="Y2316" s="10">
        <f t="shared" si="123"/>
        <v>6241877</v>
      </c>
    </row>
    <row r="2317" spans="1:25" x14ac:dyDescent="0.35">
      <c r="A2317" s="2" t="s">
        <v>745</v>
      </c>
      <c r="B2317" s="2" t="s">
        <v>1628</v>
      </c>
      <c r="C2317" s="7"/>
      <c r="D2317" s="7"/>
      <c r="E2317" s="7"/>
      <c r="F2317" s="11">
        <v>0</v>
      </c>
      <c r="G2317" s="7"/>
      <c r="H2317" s="7"/>
      <c r="I2317" s="7"/>
      <c r="J2317" s="7"/>
      <c r="K2317" s="11">
        <v>0</v>
      </c>
      <c r="L2317" s="7"/>
      <c r="M2317" s="11">
        <v>0</v>
      </c>
      <c r="N2317" s="7"/>
      <c r="O2317" s="7"/>
      <c r="P2317" s="7"/>
      <c r="Q2317" s="11">
        <v>0</v>
      </c>
      <c r="R2317" s="11">
        <v>0</v>
      </c>
      <c r="S2317" s="11">
        <v>0</v>
      </c>
      <c r="T2317" s="11">
        <v>0</v>
      </c>
      <c r="U2317" s="10">
        <f t="shared" si="121"/>
        <v>0</v>
      </c>
      <c r="V2317" s="7"/>
      <c r="W2317" s="7"/>
      <c r="X2317" s="10">
        <f t="shared" si="122"/>
        <v>0</v>
      </c>
      <c r="Y2317" s="10">
        <f t="shared" si="123"/>
        <v>0</v>
      </c>
    </row>
    <row r="2318" spans="1:25" x14ac:dyDescent="0.35">
      <c r="A2318" s="2" t="s">
        <v>746</v>
      </c>
      <c r="B2318" s="2" t="s">
        <v>1629</v>
      </c>
      <c r="C2318" s="7"/>
      <c r="D2318" s="7"/>
      <c r="E2318" s="7"/>
      <c r="F2318" s="9">
        <v>160675</v>
      </c>
      <c r="G2318" s="7"/>
      <c r="H2318" s="7"/>
      <c r="I2318" s="7"/>
      <c r="J2318" s="9">
        <v>796206</v>
      </c>
      <c r="K2318" s="11">
        <v>0</v>
      </c>
      <c r="L2318" s="7"/>
      <c r="M2318" s="9">
        <v>13695</v>
      </c>
      <c r="N2318" s="7"/>
      <c r="O2318" s="9">
        <v>963540</v>
      </c>
      <c r="P2318" s="7"/>
      <c r="Q2318" s="9">
        <v>1068143</v>
      </c>
      <c r="R2318" s="11">
        <v>0</v>
      </c>
      <c r="S2318" s="11">
        <v>0</v>
      </c>
      <c r="T2318" s="11">
        <v>0</v>
      </c>
      <c r="U2318" s="10">
        <f t="shared" si="121"/>
        <v>3002259</v>
      </c>
      <c r="V2318" s="7"/>
      <c r="W2318" s="7"/>
      <c r="X2318" s="10">
        <f t="shared" si="122"/>
        <v>0</v>
      </c>
      <c r="Y2318" s="10">
        <f t="shared" si="123"/>
        <v>3002259</v>
      </c>
    </row>
    <row r="2319" spans="1:25" x14ac:dyDescent="0.35">
      <c r="A2319" s="2" t="s">
        <v>747</v>
      </c>
      <c r="B2319" s="2" t="s">
        <v>1630</v>
      </c>
      <c r="C2319" s="7"/>
      <c r="D2319" s="7"/>
      <c r="E2319" s="7"/>
      <c r="F2319" s="11">
        <v>0</v>
      </c>
      <c r="G2319" s="7"/>
      <c r="H2319" s="7"/>
      <c r="I2319" s="7"/>
      <c r="J2319" s="7"/>
      <c r="K2319" s="11">
        <v>0</v>
      </c>
      <c r="L2319" s="7"/>
      <c r="M2319" s="11">
        <v>0</v>
      </c>
      <c r="N2319" s="7"/>
      <c r="O2319" s="7"/>
      <c r="P2319" s="7"/>
      <c r="Q2319" s="11">
        <v>0</v>
      </c>
      <c r="R2319" s="11">
        <v>0</v>
      </c>
      <c r="S2319" s="11">
        <v>0</v>
      </c>
      <c r="T2319" s="11">
        <v>0</v>
      </c>
      <c r="U2319" s="10">
        <f t="shared" si="121"/>
        <v>0</v>
      </c>
      <c r="V2319" s="7"/>
      <c r="W2319" s="7"/>
      <c r="X2319" s="10">
        <f t="shared" si="122"/>
        <v>0</v>
      </c>
      <c r="Y2319" s="10">
        <f t="shared" si="123"/>
        <v>0</v>
      </c>
    </row>
    <row r="2320" spans="1:25" ht="16" x14ac:dyDescent="0.35">
      <c r="A2320" s="2" t="s">
        <v>748</v>
      </c>
      <c r="B2320" s="2" t="s">
        <v>1631</v>
      </c>
      <c r="C2320" s="7"/>
      <c r="D2320" s="7"/>
      <c r="E2320" s="7"/>
      <c r="F2320" s="11">
        <v>0</v>
      </c>
      <c r="G2320" s="7"/>
      <c r="H2320" s="7"/>
      <c r="I2320" s="7"/>
      <c r="J2320" s="9">
        <v>311657</v>
      </c>
      <c r="K2320" s="11">
        <v>0</v>
      </c>
      <c r="L2320" s="7"/>
      <c r="M2320" s="11">
        <v>0</v>
      </c>
      <c r="N2320" s="7"/>
      <c r="O2320" s="9">
        <v>335779</v>
      </c>
      <c r="P2320" s="7"/>
      <c r="Q2320" s="11">
        <v>0</v>
      </c>
      <c r="R2320" s="11">
        <v>0</v>
      </c>
      <c r="S2320" s="11">
        <v>0</v>
      </c>
      <c r="T2320" s="11">
        <v>0</v>
      </c>
      <c r="U2320" s="10">
        <f t="shared" si="121"/>
        <v>647436</v>
      </c>
      <c r="V2320" s="7"/>
      <c r="W2320" s="7"/>
      <c r="X2320" s="10">
        <f t="shared" si="122"/>
        <v>0</v>
      </c>
      <c r="Y2320" s="10">
        <f t="shared" si="123"/>
        <v>647436</v>
      </c>
    </row>
    <row r="2321" spans="1:25" ht="16" x14ac:dyDescent="0.35">
      <c r="A2321" s="2" t="s">
        <v>749</v>
      </c>
      <c r="B2321" s="2" t="s">
        <v>1632</v>
      </c>
      <c r="C2321" s="7"/>
      <c r="D2321" s="7"/>
      <c r="E2321" s="7"/>
      <c r="F2321" s="9">
        <v>18724187</v>
      </c>
      <c r="G2321" s="7"/>
      <c r="H2321" s="7"/>
      <c r="I2321" s="7"/>
      <c r="J2321" s="9">
        <v>8442</v>
      </c>
      <c r="K2321" s="11">
        <v>0</v>
      </c>
      <c r="L2321" s="7"/>
      <c r="M2321" s="9">
        <v>4176297</v>
      </c>
      <c r="N2321" s="7"/>
      <c r="O2321" s="9">
        <v>7788</v>
      </c>
      <c r="P2321" s="7"/>
      <c r="Q2321" s="11">
        <v>0</v>
      </c>
      <c r="R2321" s="11">
        <v>0</v>
      </c>
      <c r="S2321" s="11">
        <v>0</v>
      </c>
      <c r="T2321" s="11">
        <v>0</v>
      </c>
      <c r="U2321" s="10">
        <f t="shared" si="121"/>
        <v>22916714</v>
      </c>
      <c r="V2321" s="7"/>
      <c r="W2321" s="7"/>
      <c r="X2321" s="10">
        <f t="shared" si="122"/>
        <v>0</v>
      </c>
      <c r="Y2321" s="10">
        <f t="shared" si="123"/>
        <v>22916714</v>
      </c>
    </row>
    <row r="2322" spans="1:25" ht="16" x14ac:dyDescent="0.35">
      <c r="A2322" s="2" t="s">
        <v>750</v>
      </c>
      <c r="B2322" s="2" t="s">
        <v>1633</v>
      </c>
      <c r="C2322" s="7"/>
      <c r="D2322" s="9">
        <v>276322</v>
      </c>
      <c r="E2322" s="7"/>
      <c r="F2322" s="11">
        <v>0</v>
      </c>
      <c r="G2322" s="7"/>
      <c r="H2322" s="7"/>
      <c r="I2322" s="7"/>
      <c r="J2322" s="7"/>
      <c r="K2322" s="11">
        <v>0</v>
      </c>
      <c r="L2322" s="7"/>
      <c r="M2322" s="11">
        <v>0</v>
      </c>
      <c r="N2322" s="7"/>
      <c r="O2322" s="7"/>
      <c r="P2322" s="7"/>
      <c r="Q2322" s="11">
        <v>0</v>
      </c>
      <c r="R2322" s="11">
        <v>0</v>
      </c>
      <c r="S2322" s="9">
        <v>19</v>
      </c>
      <c r="T2322" s="11">
        <v>0</v>
      </c>
      <c r="U2322" s="10">
        <f t="shared" si="121"/>
        <v>276341</v>
      </c>
      <c r="V2322" s="7"/>
      <c r="W2322" s="7"/>
      <c r="X2322" s="10">
        <f t="shared" si="122"/>
        <v>0</v>
      </c>
      <c r="Y2322" s="10">
        <f t="shared" si="123"/>
        <v>276341</v>
      </c>
    </row>
    <row r="2323" spans="1:25" ht="16" x14ac:dyDescent="0.35">
      <c r="A2323" s="2" t="s">
        <v>751</v>
      </c>
      <c r="B2323" s="2" t="s">
        <v>1634</v>
      </c>
      <c r="C2323" s="7"/>
      <c r="D2323" s="7"/>
      <c r="E2323" s="7"/>
      <c r="F2323" s="11">
        <v>0</v>
      </c>
      <c r="G2323" s="7"/>
      <c r="H2323" s="7"/>
      <c r="I2323" s="7"/>
      <c r="J2323" s="7"/>
      <c r="K2323" s="11">
        <v>0</v>
      </c>
      <c r="L2323" s="7"/>
      <c r="M2323" s="11">
        <v>0</v>
      </c>
      <c r="N2323" s="7"/>
      <c r="O2323" s="7"/>
      <c r="P2323" s="7"/>
      <c r="Q2323" s="11">
        <v>0</v>
      </c>
      <c r="R2323" s="11">
        <v>0</v>
      </c>
      <c r="S2323" s="9">
        <v>134</v>
      </c>
      <c r="T2323" s="11">
        <v>0</v>
      </c>
      <c r="U2323" s="10">
        <f t="shared" si="121"/>
        <v>134</v>
      </c>
      <c r="V2323" s="7"/>
      <c r="W2323" s="7"/>
      <c r="X2323" s="10">
        <f t="shared" si="122"/>
        <v>0</v>
      </c>
      <c r="Y2323" s="10">
        <f t="shared" si="123"/>
        <v>134</v>
      </c>
    </row>
    <row r="2324" spans="1:25" x14ac:dyDescent="0.35">
      <c r="A2324" s="2" t="s">
        <v>752</v>
      </c>
      <c r="B2324" s="2" t="s">
        <v>1635</v>
      </c>
      <c r="C2324" s="7"/>
      <c r="D2324" s="7"/>
      <c r="E2324" s="7"/>
      <c r="F2324" s="11">
        <v>0</v>
      </c>
      <c r="G2324" s="7"/>
      <c r="H2324" s="7"/>
      <c r="I2324" s="7"/>
      <c r="J2324" s="9">
        <v>1155647</v>
      </c>
      <c r="K2324" s="9">
        <v>474576</v>
      </c>
      <c r="L2324" s="7"/>
      <c r="M2324" s="11">
        <v>0</v>
      </c>
      <c r="N2324" s="9">
        <v>249000</v>
      </c>
      <c r="O2324" s="9">
        <v>1505066</v>
      </c>
      <c r="P2324" s="7"/>
      <c r="Q2324" s="11">
        <v>0</v>
      </c>
      <c r="R2324" s="11">
        <v>0</v>
      </c>
      <c r="S2324" s="11">
        <v>0</v>
      </c>
      <c r="T2324" s="11">
        <v>0</v>
      </c>
      <c r="U2324" s="10">
        <f t="shared" si="121"/>
        <v>3384289</v>
      </c>
      <c r="V2324" s="7"/>
      <c r="W2324" s="7"/>
      <c r="X2324" s="10">
        <f t="shared" si="122"/>
        <v>0</v>
      </c>
      <c r="Y2324" s="10">
        <f t="shared" si="123"/>
        <v>3384289</v>
      </c>
    </row>
    <row r="2325" spans="1:25" x14ac:dyDescent="0.35">
      <c r="A2325" s="2" t="s">
        <v>753</v>
      </c>
      <c r="B2325" s="2" t="s">
        <v>1636</v>
      </c>
      <c r="C2325" s="7"/>
      <c r="D2325" s="9">
        <v>-922087</v>
      </c>
      <c r="E2325" s="7"/>
      <c r="F2325" s="9">
        <v>-34005308</v>
      </c>
      <c r="G2325" s="9">
        <v>-3207</v>
      </c>
      <c r="H2325" s="7"/>
      <c r="I2325" s="7"/>
      <c r="J2325" s="9">
        <v>-2733333</v>
      </c>
      <c r="K2325" s="11">
        <v>0</v>
      </c>
      <c r="L2325" s="7"/>
      <c r="M2325" s="9">
        <v>-4466456</v>
      </c>
      <c r="N2325" s="9">
        <v>-876103</v>
      </c>
      <c r="O2325" s="9">
        <v>-3728120</v>
      </c>
      <c r="P2325" s="9">
        <v>-2722</v>
      </c>
      <c r="Q2325" s="9">
        <v>-1333120</v>
      </c>
      <c r="R2325" s="11">
        <v>0</v>
      </c>
      <c r="S2325" s="9">
        <v>-40769</v>
      </c>
      <c r="T2325" s="11">
        <v>0</v>
      </c>
      <c r="U2325" s="10">
        <f t="shared" si="121"/>
        <v>-48111225</v>
      </c>
      <c r="V2325" s="9">
        <v>-34739</v>
      </c>
      <c r="W2325" s="7"/>
      <c r="X2325" s="10">
        <f t="shared" si="122"/>
        <v>-34739</v>
      </c>
      <c r="Y2325" s="10">
        <f t="shared" si="123"/>
        <v>-48145964</v>
      </c>
    </row>
    <row r="2326" spans="1:25" x14ac:dyDescent="0.35">
      <c r="A2326" s="2" t="s">
        <v>754</v>
      </c>
      <c r="B2326" s="2" t="s">
        <v>1637</v>
      </c>
      <c r="C2326" s="7"/>
      <c r="D2326" s="7"/>
      <c r="E2326" s="7"/>
      <c r="F2326" s="11">
        <v>0</v>
      </c>
      <c r="G2326" s="7"/>
      <c r="H2326" s="7"/>
      <c r="I2326" s="7"/>
      <c r="J2326" s="7"/>
      <c r="K2326" s="11">
        <v>0</v>
      </c>
      <c r="L2326" s="7"/>
      <c r="M2326" s="9">
        <v>-381412</v>
      </c>
      <c r="N2326" s="7"/>
      <c r="O2326" s="7"/>
      <c r="P2326" s="9">
        <v>-2722</v>
      </c>
      <c r="Q2326" s="11">
        <v>0</v>
      </c>
      <c r="R2326" s="11">
        <v>0</v>
      </c>
      <c r="S2326" s="11">
        <v>0</v>
      </c>
      <c r="T2326" s="11">
        <v>0</v>
      </c>
      <c r="U2326" s="10">
        <f t="shared" si="121"/>
        <v>-384134</v>
      </c>
      <c r="V2326" s="7"/>
      <c r="W2326" s="7"/>
      <c r="X2326" s="10">
        <f t="shared" si="122"/>
        <v>0</v>
      </c>
      <c r="Y2326" s="10">
        <f t="shared" si="123"/>
        <v>-384134</v>
      </c>
    </row>
    <row r="2327" spans="1:25" x14ac:dyDescent="0.35">
      <c r="A2327" s="2" t="s">
        <v>755</v>
      </c>
      <c r="B2327" s="2" t="s">
        <v>1638</v>
      </c>
      <c r="C2327" s="7"/>
      <c r="D2327" s="9">
        <v>-919692</v>
      </c>
      <c r="E2327" s="7"/>
      <c r="F2327" s="9">
        <v>-4881428</v>
      </c>
      <c r="G2327" s="7"/>
      <c r="H2327" s="7"/>
      <c r="I2327" s="7"/>
      <c r="J2327" s="9">
        <v>-1384260</v>
      </c>
      <c r="K2327" s="11">
        <v>0</v>
      </c>
      <c r="L2327" s="7"/>
      <c r="M2327" s="9">
        <v>-102523</v>
      </c>
      <c r="N2327" s="7"/>
      <c r="O2327" s="9">
        <v>-1565522</v>
      </c>
      <c r="P2327" s="7"/>
      <c r="Q2327" s="11">
        <v>0</v>
      </c>
      <c r="R2327" s="11">
        <v>0</v>
      </c>
      <c r="S2327" s="9">
        <v>-39163</v>
      </c>
      <c r="T2327" s="11">
        <v>0</v>
      </c>
      <c r="U2327" s="10">
        <f t="shared" si="121"/>
        <v>-8892588</v>
      </c>
      <c r="V2327" s="7"/>
      <c r="W2327" s="7"/>
      <c r="X2327" s="10">
        <f t="shared" si="122"/>
        <v>0</v>
      </c>
      <c r="Y2327" s="10">
        <f t="shared" si="123"/>
        <v>-8892588</v>
      </c>
    </row>
    <row r="2328" spans="1:25" ht="16" x14ac:dyDescent="0.35">
      <c r="A2328" s="2" t="s">
        <v>756</v>
      </c>
      <c r="B2328" s="2" t="s">
        <v>1639</v>
      </c>
      <c r="C2328" s="7"/>
      <c r="D2328" s="7"/>
      <c r="E2328" s="7"/>
      <c r="F2328" s="9">
        <v>-436440</v>
      </c>
      <c r="G2328" s="7"/>
      <c r="H2328" s="7"/>
      <c r="I2328" s="7"/>
      <c r="J2328" s="7"/>
      <c r="K2328" s="11">
        <v>0</v>
      </c>
      <c r="L2328" s="7"/>
      <c r="M2328" s="11">
        <v>0</v>
      </c>
      <c r="N2328" s="7"/>
      <c r="O2328" s="7"/>
      <c r="P2328" s="7"/>
      <c r="Q2328" s="11">
        <v>0</v>
      </c>
      <c r="R2328" s="11">
        <v>0</v>
      </c>
      <c r="S2328" s="11">
        <v>0</v>
      </c>
      <c r="T2328" s="11">
        <v>0</v>
      </c>
      <c r="U2328" s="10">
        <f t="shared" si="121"/>
        <v>-436440</v>
      </c>
      <c r="V2328" s="7"/>
      <c r="W2328" s="7"/>
      <c r="X2328" s="10">
        <f t="shared" si="122"/>
        <v>0</v>
      </c>
      <c r="Y2328" s="10">
        <f t="shared" si="123"/>
        <v>-436440</v>
      </c>
    </row>
    <row r="2329" spans="1:25" ht="16" x14ac:dyDescent="0.35">
      <c r="A2329" s="2" t="s">
        <v>757</v>
      </c>
      <c r="B2329" s="2" t="s">
        <v>1640</v>
      </c>
      <c r="C2329" s="7"/>
      <c r="D2329" s="7"/>
      <c r="E2329" s="7"/>
      <c r="F2329" s="9">
        <v>-28687440</v>
      </c>
      <c r="G2329" s="7"/>
      <c r="H2329" s="7"/>
      <c r="I2329" s="7"/>
      <c r="J2329" s="9">
        <v>-326137</v>
      </c>
      <c r="K2329" s="11">
        <v>0</v>
      </c>
      <c r="L2329" s="7"/>
      <c r="M2329" s="9">
        <v>-3982521</v>
      </c>
      <c r="N2329" s="7"/>
      <c r="O2329" s="9">
        <v>-365712</v>
      </c>
      <c r="P2329" s="7"/>
      <c r="Q2329" s="11">
        <v>0</v>
      </c>
      <c r="R2329" s="11">
        <v>0</v>
      </c>
      <c r="S2329" s="11">
        <v>0</v>
      </c>
      <c r="T2329" s="11">
        <v>0</v>
      </c>
      <c r="U2329" s="10">
        <f t="shared" si="121"/>
        <v>-33361810</v>
      </c>
      <c r="V2329" s="7"/>
      <c r="W2329" s="7"/>
      <c r="X2329" s="10">
        <f t="shared" si="122"/>
        <v>0</v>
      </c>
      <c r="Y2329" s="10">
        <f t="shared" si="123"/>
        <v>-33361810</v>
      </c>
    </row>
    <row r="2330" spans="1:25" ht="16" x14ac:dyDescent="0.35">
      <c r="A2330" s="2" t="s">
        <v>758</v>
      </c>
      <c r="B2330" s="2" t="s">
        <v>1641</v>
      </c>
      <c r="C2330" s="7"/>
      <c r="D2330" s="9">
        <v>-57</v>
      </c>
      <c r="E2330" s="7"/>
      <c r="F2330" s="11">
        <v>0</v>
      </c>
      <c r="G2330" s="7"/>
      <c r="H2330" s="7"/>
      <c r="I2330" s="7"/>
      <c r="J2330" s="7"/>
      <c r="K2330" s="11">
        <v>0</v>
      </c>
      <c r="L2330" s="7"/>
      <c r="M2330" s="11">
        <v>0</v>
      </c>
      <c r="N2330" s="7"/>
      <c r="O2330" s="7"/>
      <c r="P2330" s="7"/>
      <c r="Q2330" s="9">
        <v>-1333120</v>
      </c>
      <c r="R2330" s="11">
        <v>0</v>
      </c>
      <c r="S2330" s="9">
        <v>-559</v>
      </c>
      <c r="T2330" s="11">
        <v>0</v>
      </c>
      <c r="U2330" s="10">
        <f t="shared" si="121"/>
        <v>-1333736</v>
      </c>
      <c r="V2330" s="9">
        <v>-34739</v>
      </c>
      <c r="W2330" s="7"/>
      <c r="X2330" s="10">
        <f t="shared" si="122"/>
        <v>-34739</v>
      </c>
      <c r="Y2330" s="10">
        <f t="shared" si="123"/>
        <v>-1368475</v>
      </c>
    </row>
    <row r="2331" spans="1:25" ht="16" x14ac:dyDescent="0.35">
      <c r="A2331" s="2" t="s">
        <v>759</v>
      </c>
      <c r="B2331" s="2" t="s">
        <v>1642</v>
      </c>
      <c r="C2331" s="7"/>
      <c r="D2331" s="7"/>
      <c r="E2331" s="7"/>
      <c r="F2331" s="11">
        <v>0</v>
      </c>
      <c r="G2331" s="7"/>
      <c r="H2331" s="7"/>
      <c r="I2331" s="7"/>
      <c r="J2331" s="7"/>
      <c r="K2331" s="11">
        <v>0</v>
      </c>
      <c r="L2331" s="7"/>
      <c r="M2331" s="11">
        <v>0</v>
      </c>
      <c r="N2331" s="7"/>
      <c r="O2331" s="7"/>
      <c r="P2331" s="7"/>
      <c r="Q2331" s="11">
        <v>0</v>
      </c>
      <c r="R2331" s="11">
        <v>0</v>
      </c>
      <c r="S2331" s="9">
        <v>-1047</v>
      </c>
      <c r="T2331" s="11">
        <v>0</v>
      </c>
      <c r="U2331" s="10">
        <f t="shared" si="121"/>
        <v>-1047</v>
      </c>
      <c r="V2331" s="7"/>
      <c r="W2331" s="7"/>
      <c r="X2331" s="10">
        <f t="shared" si="122"/>
        <v>0</v>
      </c>
      <c r="Y2331" s="10">
        <f t="shared" si="123"/>
        <v>-1047</v>
      </c>
    </row>
    <row r="2332" spans="1:25" x14ac:dyDescent="0.35">
      <c r="A2332" s="2" t="s">
        <v>760</v>
      </c>
      <c r="B2332" s="2" t="s">
        <v>1643</v>
      </c>
      <c r="C2332" s="7"/>
      <c r="D2332" s="9">
        <v>-2338</v>
      </c>
      <c r="E2332" s="7"/>
      <c r="F2332" s="11">
        <v>0</v>
      </c>
      <c r="G2332" s="9">
        <v>-3207</v>
      </c>
      <c r="H2332" s="7"/>
      <c r="I2332" s="7"/>
      <c r="J2332" s="9">
        <v>-1022936</v>
      </c>
      <c r="K2332" s="11">
        <v>0</v>
      </c>
      <c r="L2332" s="7"/>
      <c r="M2332" s="11">
        <v>0</v>
      </c>
      <c r="N2332" s="9">
        <v>-876103</v>
      </c>
      <c r="O2332" s="9">
        <v>-1796886</v>
      </c>
      <c r="P2332" s="7"/>
      <c r="Q2332" s="11">
        <v>0</v>
      </c>
      <c r="R2332" s="11">
        <v>0</v>
      </c>
      <c r="S2332" s="11">
        <v>0</v>
      </c>
      <c r="T2332" s="11">
        <v>0</v>
      </c>
      <c r="U2332" s="10">
        <f t="shared" si="121"/>
        <v>-3701470</v>
      </c>
      <c r="V2332" s="7"/>
      <c r="W2332" s="7"/>
      <c r="X2332" s="10">
        <f t="shared" si="122"/>
        <v>0</v>
      </c>
      <c r="Y2332" s="10">
        <f t="shared" si="123"/>
        <v>-3701470</v>
      </c>
    </row>
    <row r="2333" spans="1:25" x14ac:dyDescent="0.35">
      <c r="A2333" s="2" t="s">
        <v>761</v>
      </c>
      <c r="B2333" s="2" t="s">
        <v>1644</v>
      </c>
      <c r="C2333" s="9">
        <v>4390397</v>
      </c>
      <c r="D2333" s="9">
        <v>101528611</v>
      </c>
      <c r="E2333" s="9">
        <v>90029258</v>
      </c>
      <c r="F2333" s="9">
        <v>183731369</v>
      </c>
      <c r="G2333" s="9">
        <v>28048583</v>
      </c>
      <c r="H2333" s="9">
        <v>24822</v>
      </c>
      <c r="I2333" s="9">
        <v>2098143</v>
      </c>
      <c r="J2333" s="9">
        <v>77028388</v>
      </c>
      <c r="K2333" s="9">
        <v>107524164</v>
      </c>
      <c r="L2333" s="9">
        <v>29819257</v>
      </c>
      <c r="M2333" s="9">
        <v>5940541</v>
      </c>
      <c r="N2333" s="9">
        <v>22488590</v>
      </c>
      <c r="O2333" s="9">
        <v>86680638</v>
      </c>
      <c r="P2333" s="9">
        <v>18173600</v>
      </c>
      <c r="Q2333" s="9">
        <v>60431986</v>
      </c>
      <c r="R2333" s="9">
        <v>45361053</v>
      </c>
      <c r="S2333" s="9">
        <v>48744770</v>
      </c>
      <c r="T2333" s="9">
        <v>144659084</v>
      </c>
      <c r="U2333" s="10">
        <f t="shared" si="121"/>
        <v>1056703254</v>
      </c>
      <c r="V2333" s="9">
        <v>152159</v>
      </c>
      <c r="W2333" s="9">
        <v>-41603</v>
      </c>
      <c r="X2333" s="10">
        <f t="shared" si="122"/>
        <v>110556</v>
      </c>
      <c r="Y2333" s="10">
        <f t="shared" si="123"/>
        <v>1056813810</v>
      </c>
    </row>
    <row r="2334" spans="1:25" x14ac:dyDescent="0.35">
      <c r="A2334" s="2" t="s">
        <v>780</v>
      </c>
      <c r="B2334" s="2" t="s">
        <v>785</v>
      </c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10">
        <f t="shared" si="121"/>
        <v>0</v>
      </c>
      <c r="V2334" s="7"/>
      <c r="W2334" s="7"/>
      <c r="X2334" s="10">
        <f t="shared" si="122"/>
        <v>0</v>
      </c>
      <c r="Y2334" s="10">
        <f t="shared" si="123"/>
        <v>0</v>
      </c>
    </row>
    <row r="2335" spans="1:25" x14ac:dyDescent="0.35">
      <c r="A2335" s="2" t="s">
        <v>762</v>
      </c>
      <c r="B2335" s="2" t="s">
        <v>1645</v>
      </c>
      <c r="C2335" s="7"/>
      <c r="D2335" s="7"/>
      <c r="E2335" s="7"/>
      <c r="F2335" s="9">
        <v>-193924</v>
      </c>
      <c r="G2335" s="7"/>
      <c r="H2335" s="7"/>
      <c r="I2335" s="7"/>
      <c r="J2335" s="7"/>
      <c r="K2335" s="9">
        <v>-70176</v>
      </c>
      <c r="L2335" s="11">
        <v>0</v>
      </c>
      <c r="M2335" s="9">
        <v>-5771</v>
      </c>
      <c r="N2335" s="7"/>
      <c r="O2335" s="7"/>
      <c r="P2335" s="7"/>
      <c r="Q2335" s="9">
        <v>-276794</v>
      </c>
      <c r="R2335" s="11">
        <v>0</v>
      </c>
      <c r="S2335" s="9">
        <v>-390000</v>
      </c>
      <c r="T2335" s="9">
        <v>-50156</v>
      </c>
      <c r="U2335" s="10">
        <f t="shared" si="121"/>
        <v>-986821</v>
      </c>
      <c r="V2335" s="7"/>
      <c r="W2335" s="7"/>
      <c r="X2335" s="10">
        <f t="shared" si="122"/>
        <v>0</v>
      </c>
      <c r="Y2335" s="10">
        <f t="shared" si="123"/>
        <v>-986821</v>
      </c>
    </row>
    <row r="2336" spans="1:25" x14ac:dyDescent="0.35">
      <c r="A2336" s="2" t="s">
        <v>763</v>
      </c>
      <c r="B2336" s="2" t="s">
        <v>1646</v>
      </c>
      <c r="C2336" s="9">
        <v>1047631</v>
      </c>
      <c r="D2336" s="9">
        <v>359745</v>
      </c>
      <c r="E2336" s="9">
        <v>219117</v>
      </c>
      <c r="F2336" s="11">
        <v>0</v>
      </c>
      <c r="G2336" s="7"/>
      <c r="H2336" s="7"/>
      <c r="I2336" s="7"/>
      <c r="J2336" s="9">
        <v>2616000</v>
      </c>
      <c r="K2336" s="9">
        <v>3046972</v>
      </c>
      <c r="L2336" s="9">
        <v>1375585</v>
      </c>
      <c r="M2336" s="11">
        <v>0</v>
      </c>
      <c r="N2336" s="9">
        <v>98000</v>
      </c>
      <c r="O2336" s="7"/>
      <c r="P2336" s="9">
        <v>1771719</v>
      </c>
      <c r="Q2336" s="9">
        <v>443</v>
      </c>
      <c r="R2336" s="9">
        <v>948</v>
      </c>
      <c r="S2336" s="11">
        <v>0</v>
      </c>
      <c r="T2336" s="9">
        <v>46</v>
      </c>
      <c r="U2336" s="10">
        <f t="shared" si="121"/>
        <v>10536206</v>
      </c>
      <c r="V2336" s="7"/>
      <c r="W2336" s="7"/>
      <c r="X2336" s="10">
        <f t="shared" si="122"/>
        <v>0</v>
      </c>
      <c r="Y2336" s="10">
        <f t="shared" si="123"/>
        <v>10536206</v>
      </c>
    </row>
    <row r="2337" spans="1:25" x14ac:dyDescent="0.35">
      <c r="A2337" s="2" t="s">
        <v>764</v>
      </c>
      <c r="B2337" s="2" t="s">
        <v>1647</v>
      </c>
      <c r="C2337" s="9">
        <v>1047631</v>
      </c>
      <c r="D2337" s="9">
        <v>359745</v>
      </c>
      <c r="E2337" s="9">
        <v>219117</v>
      </c>
      <c r="F2337" s="11">
        <v>0</v>
      </c>
      <c r="G2337" s="7"/>
      <c r="H2337" s="7"/>
      <c r="I2337" s="7"/>
      <c r="J2337" s="9">
        <v>2616000</v>
      </c>
      <c r="K2337" s="9">
        <v>3046972</v>
      </c>
      <c r="L2337" s="9">
        <v>1375585</v>
      </c>
      <c r="M2337" s="11">
        <v>0</v>
      </c>
      <c r="N2337" s="9">
        <v>98000</v>
      </c>
      <c r="O2337" s="7"/>
      <c r="P2337" s="9">
        <v>1771719</v>
      </c>
      <c r="Q2337" s="9">
        <v>443</v>
      </c>
      <c r="R2337" s="9">
        <v>948</v>
      </c>
      <c r="S2337" s="11">
        <v>0</v>
      </c>
      <c r="T2337" s="9">
        <v>46</v>
      </c>
      <c r="U2337" s="10">
        <f t="shared" si="121"/>
        <v>10536206</v>
      </c>
      <c r="V2337" s="7"/>
      <c r="W2337" s="7"/>
      <c r="X2337" s="10">
        <f t="shared" si="122"/>
        <v>0</v>
      </c>
      <c r="Y2337" s="10">
        <f t="shared" si="123"/>
        <v>10536206</v>
      </c>
    </row>
    <row r="2338" spans="1:25" x14ac:dyDescent="0.35">
      <c r="A2338" s="2" t="s">
        <v>765</v>
      </c>
      <c r="B2338" s="2" t="s">
        <v>1648</v>
      </c>
      <c r="C2338" s="7"/>
      <c r="D2338" s="9">
        <v>-83827580</v>
      </c>
      <c r="E2338" s="9">
        <v>16505171</v>
      </c>
      <c r="F2338" s="9">
        <v>-51332882</v>
      </c>
      <c r="G2338" s="7"/>
      <c r="H2338" s="9">
        <v>-4560</v>
      </c>
      <c r="I2338" s="7"/>
      <c r="J2338" s="9">
        <v>-10787805</v>
      </c>
      <c r="K2338" s="9">
        <v>-1296750</v>
      </c>
      <c r="L2338" s="9">
        <v>-870410</v>
      </c>
      <c r="M2338" s="11">
        <v>0</v>
      </c>
      <c r="N2338" s="9">
        <v>-3508256</v>
      </c>
      <c r="O2338" s="9">
        <v>-8710762</v>
      </c>
      <c r="P2338" s="9">
        <v>923521</v>
      </c>
      <c r="Q2338" s="9">
        <v>-40038053</v>
      </c>
      <c r="R2338" s="9">
        <v>-27938553</v>
      </c>
      <c r="S2338" s="9">
        <v>-6500000</v>
      </c>
      <c r="T2338" s="9">
        <v>-595098</v>
      </c>
      <c r="U2338" s="10">
        <f t="shared" si="121"/>
        <v>-217982017</v>
      </c>
      <c r="V2338" s="7"/>
      <c r="W2338" s="9">
        <v>-1159854</v>
      </c>
      <c r="X2338" s="10">
        <f t="shared" si="122"/>
        <v>-1159854</v>
      </c>
      <c r="Y2338" s="10">
        <f t="shared" si="123"/>
        <v>-219141871</v>
      </c>
    </row>
    <row r="2339" spans="1:25" x14ac:dyDescent="0.35">
      <c r="A2339" s="2" t="s">
        <v>766</v>
      </c>
      <c r="B2339" s="2" t="s">
        <v>1649</v>
      </c>
      <c r="C2339" s="7"/>
      <c r="D2339" s="7"/>
      <c r="E2339" s="7"/>
      <c r="F2339" s="11">
        <v>0</v>
      </c>
      <c r="G2339" s="7"/>
      <c r="H2339" s="7"/>
      <c r="I2339" s="7"/>
      <c r="J2339" s="7"/>
      <c r="K2339" s="11">
        <v>0</v>
      </c>
      <c r="L2339" s="7"/>
      <c r="M2339" s="11">
        <v>0</v>
      </c>
      <c r="N2339" s="11">
        <v>0</v>
      </c>
      <c r="O2339" s="7"/>
      <c r="P2339" s="7"/>
      <c r="Q2339" s="11">
        <v>0</v>
      </c>
      <c r="R2339" s="11">
        <v>0</v>
      </c>
      <c r="S2339" s="11">
        <v>0</v>
      </c>
      <c r="T2339" s="11">
        <v>0</v>
      </c>
      <c r="U2339" s="10">
        <f t="shared" si="121"/>
        <v>0</v>
      </c>
      <c r="V2339" s="7"/>
      <c r="W2339" s="7"/>
      <c r="X2339" s="10">
        <f t="shared" si="122"/>
        <v>0</v>
      </c>
      <c r="Y2339" s="10">
        <f t="shared" si="123"/>
        <v>0</v>
      </c>
    </row>
    <row r="2340" spans="1:25" ht="16" x14ac:dyDescent="0.35">
      <c r="A2340" s="2" t="s">
        <v>767</v>
      </c>
      <c r="B2340" s="2" t="s">
        <v>1650</v>
      </c>
      <c r="C2340" s="7"/>
      <c r="D2340" s="9">
        <v>-82678547</v>
      </c>
      <c r="E2340" s="9">
        <v>17000000</v>
      </c>
      <c r="F2340" s="9">
        <v>-50000000</v>
      </c>
      <c r="G2340" s="7"/>
      <c r="H2340" s="9">
        <v>-4560</v>
      </c>
      <c r="I2340" s="7"/>
      <c r="J2340" s="9">
        <v>-10787805</v>
      </c>
      <c r="K2340" s="11">
        <v>0</v>
      </c>
      <c r="L2340" s="7"/>
      <c r="M2340" s="11">
        <v>0</v>
      </c>
      <c r="N2340" s="7"/>
      <c r="O2340" s="9">
        <v>-8710762</v>
      </c>
      <c r="P2340" s="9">
        <v>4000000</v>
      </c>
      <c r="Q2340" s="9">
        <v>-40000000</v>
      </c>
      <c r="R2340" s="9">
        <v>-27938553</v>
      </c>
      <c r="S2340" s="9">
        <v>-6500000</v>
      </c>
      <c r="T2340" s="11">
        <v>0</v>
      </c>
      <c r="U2340" s="10">
        <f t="shared" si="121"/>
        <v>-205620227</v>
      </c>
      <c r="V2340" s="7"/>
      <c r="W2340" s="7"/>
      <c r="X2340" s="10">
        <f t="shared" si="122"/>
        <v>0</v>
      </c>
      <c r="Y2340" s="10">
        <f t="shared" si="123"/>
        <v>-205620227</v>
      </c>
    </row>
    <row r="2341" spans="1:25" x14ac:dyDescent="0.35">
      <c r="A2341" s="2" t="s">
        <v>768</v>
      </c>
      <c r="B2341" s="2" t="s">
        <v>1651</v>
      </c>
      <c r="C2341" s="7"/>
      <c r="D2341" s="9">
        <v>-1149033</v>
      </c>
      <c r="E2341" s="9">
        <v>-494829</v>
      </c>
      <c r="F2341" s="9">
        <v>-1332882</v>
      </c>
      <c r="G2341" s="7"/>
      <c r="H2341" s="7"/>
      <c r="I2341" s="7"/>
      <c r="J2341" s="7"/>
      <c r="K2341" s="9">
        <v>-1296750</v>
      </c>
      <c r="L2341" s="9">
        <v>-870410</v>
      </c>
      <c r="M2341" s="11">
        <v>0</v>
      </c>
      <c r="N2341" s="9">
        <v>-3508256</v>
      </c>
      <c r="O2341" s="7"/>
      <c r="P2341" s="9">
        <v>-3076479</v>
      </c>
      <c r="Q2341" s="9">
        <v>-38053</v>
      </c>
      <c r="R2341" s="11">
        <v>0</v>
      </c>
      <c r="S2341" s="11">
        <v>0</v>
      </c>
      <c r="T2341" s="9">
        <v>-595098</v>
      </c>
      <c r="U2341" s="10">
        <f t="shared" ref="U2341:U2351" si="124">SUM(C2341:T2341)</f>
        <v>-12361790</v>
      </c>
      <c r="V2341" s="7"/>
      <c r="W2341" s="9">
        <v>-1159854</v>
      </c>
      <c r="X2341" s="10">
        <f t="shared" si="122"/>
        <v>-1159854</v>
      </c>
      <c r="Y2341" s="10">
        <f t="shared" si="123"/>
        <v>-13521644</v>
      </c>
    </row>
    <row r="2342" spans="1:25" x14ac:dyDescent="0.35">
      <c r="A2342" s="2" t="s">
        <v>769</v>
      </c>
      <c r="B2342" s="2" t="s">
        <v>1652</v>
      </c>
      <c r="C2342" s="7"/>
      <c r="D2342" s="7"/>
      <c r="E2342" s="9">
        <v>5908723</v>
      </c>
      <c r="F2342" s="9">
        <v>-2207</v>
      </c>
      <c r="G2342" s="7"/>
      <c r="H2342" s="9">
        <v>762</v>
      </c>
      <c r="I2342" s="7"/>
      <c r="J2342" s="7"/>
      <c r="K2342" s="11">
        <v>0</v>
      </c>
      <c r="L2342" s="7"/>
      <c r="M2342" s="11">
        <v>0</v>
      </c>
      <c r="N2342" s="9">
        <v>-11148920</v>
      </c>
      <c r="O2342" s="7"/>
      <c r="P2342" s="7"/>
      <c r="Q2342" s="9">
        <v>-10233</v>
      </c>
      <c r="R2342" s="9">
        <v>-804027</v>
      </c>
      <c r="S2342" s="9">
        <v>200060</v>
      </c>
      <c r="T2342" s="11">
        <v>0</v>
      </c>
      <c r="U2342" s="10">
        <f t="shared" si="124"/>
        <v>-5855842</v>
      </c>
      <c r="V2342" s="7"/>
      <c r="W2342" s="7"/>
      <c r="X2342" s="10">
        <f t="shared" si="122"/>
        <v>0</v>
      </c>
      <c r="Y2342" s="10">
        <f t="shared" si="123"/>
        <v>-5855842</v>
      </c>
    </row>
    <row r="2343" spans="1:25" x14ac:dyDescent="0.35">
      <c r="A2343" s="2" t="s">
        <v>770</v>
      </c>
      <c r="B2343" s="2" t="s">
        <v>1653</v>
      </c>
      <c r="C2343" s="7"/>
      <c r="D2343" s="7"/>
      <c r="E2343" s="9">
        <v>5908723</v>
      </c>
      <c r="F2343" s="11">
        <v>0</v>
      </c>
      <c r="G2343" s="7"/>
      <c r="H2343" s="9">
        <v>762</v>
      </c>
      <c r="I2343" s="7"/>
      <c r="J2343" s="7"/>
      <c r="K2343" s="11">
        <v>0</v>
      </c>
      <c r="L2343" s="7"/>
      <c r="M2343" s="11">
        <v>0</v>
      </c>
      <c r="N2343" s="9">
        <v>257593</v>
      </c>
      <c r="O2343" s="7"/>
      <c r="P2343" s="7"/>
      <c r="Q2343" s="9">
        <v>4460</v>
      </c>
      <c r="R2343" s="11">
        <v>0</v>
      </c>
      <c r="S2343" s="9">
        <v>200485</v>
      </c>
      <c r="T2343" s="11">
        <v>0</v>
      </c>
      <c r="U2343" s="10">
        <f t="shared" si="124"/>
        <v>6372023</v>
      </c>
      <c r="V2343" s="7"/>
      <c r="W2343" s="7"/>
      <c r="X2343" s="10">
        <f t="shared" si="122"/>
        <v>0</v>
      </c>
      <c r="Y2343" s="10">
        <f t="shared" si="123"/>
        <v>6372023</v>
      </c>
    </row>
    <row r="2344" spans="1:25" x14ac:dyDescent="0.35">
      <c r="A2344" s="2" t="s">
        <v>771</v>
      </c>
      <c r="B2344" s="2" t="s">
        <v>1654</v>
      </c>
      <c r="C2344" s="7"/>
      <c r="D2344" s="7"/>
      <c r="E2344" s="7"/>
      <c r="F2344" s="9">
        <v>-2207</v>
      </c>
      <c r="G2344" s="7"/>
      <c r="H2344" s="7"/>
      <c r="I2344" s="7"/>
      <c r="J2344" s="7"/>
      <c r="K2344" s="11">
        <v>0</v>
      </c>
      <c r="L2344" s="7"/>
      <c r="M2344" s="11">
        <v>0</v>
      </c>
      <c r="N2344" s="9">
        <v>-11406513</v>
      </c>
      <c r="O2344" s="7"/>
      <c r="P2344" s="7"/>
      <c r="Q2344" s="9">
        <v>-14693</v>
      </c>
      <c r="R2344" s="9">
        <v>-804027</v>
      </c>
      <c r="S2344" s="9">
        <v>-425</v>
      </c>
      <c r="T2344" s="11">
        <v>0</v>
      </c>
      <c r="U2344" s="10">
        <f t="shared" si="124"/>
        <v>-12227865</v>
      </c>
      <c r="V2344" s="7"/>
      <c r="W2344" s="7"/>
      <c r="X2344" s="10">
        <f t="shared" si="122"/>
        <v>0</v>
      </c>
      <c r="Y2344" s="10">
        <f t="shared" si="123"/>
        <v>-12227865</v>
      </c>
    </row>
    <row r="2345" spans="1:25" x14ac:dyDescent="0.35">
      <c r="A2345" s="2" t="s">
        <v>781</v>
      </c>
      <c r="B2345" s="2" t="s">
        <v>786</v>
      </c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10"/>
      <c r="V2345" s="7"/>
      <c r="W2345" s="7"/>
      <c r="X2345" s="10"/>
      <c r="Y2345" s="10"/>
    </row>
    <row r="2346" spans="1:25" x14ac:dyDescent="0.35">
      <c r="A2346" s="2" t="s">
        <v>772</v>
      </c>
      <c r="B2346" s="2" t="s">
        <v>1655</v>
      </c>
      <c r="C2346" s="9">
        <v>5438028</v>
      </c>
      <c r="D2346" s="9">
        <v>18060776</v>
      </c>
      <c r="E2346" s="9">
        <v>112662269</v>
      </c>
      <c r="F2346" s="9">
        <v>132202356</v>
      </c>
      <c r="G2346" s="9">
        <v>28048583</v>
      </c>
      <c r="H2346" s="9">
        <v>21024</v>
      </c>
      <c r="I2346" s="9">
        <v>2098143</v>
      </c>
      <c r="J2346" s="9">
        <v>68856583</v>
      </c>
      <c r="K2346" s="9">
        <v>109204210</v>
      </c>
      <c r="L2346" s="9">
        <v>30324432</v>
      </c>
      <c r="M2346" s="9">
        <v>5934770</v>
      </c>
      <c r="N2346" s="9">
        <v>7929414</v>
      </c>
      <c r="O2346" s="9">
        <v>77969876</v>
      </c>
      <c r="P2346" s="9">
        <v>20868840</v>
      </c>
      <c r="Q2346" s="9">
        <v>20107349</v>
      </c>
      <c r="R2346" s="9">
        <v>16619421</v>
      </c>
      <c r="S2346" s="9">
        <v>42054830</v>
      </c>
      <c r="T2346" s="9">
        <v>144013876</v>
      </c>
      <c r="U2346" s="10">
        <f t="shared" si="124"/>
        <v>842414780</v>
      </c>
      <c r="V2346" s="9">
        <v>152159</v>
      </c>
      <c r="W2346" s="9">
        <v>-1201457</v>
      </c>
      <c r="X2346" s="10">
        <f t="shared" si="122"/>
        <v>-1049298</v>
      </c>
      <c r="Y2346" s="10">
        <f t="shared" si="123"/>
        <v>841365482</v>
      </c>
    </row>
    <row r="2347" spans="1:25" x14ac:dyDescent="0.35">
      <c r="A2347" s="2" t="s">
        <v>773</v>
      </c>
      <c r="B2347" s="2" t="s">
        <v>1656</v>
      </c>
      <c r="C2347" s="9">
        <v>-839395</v>
      </c>
      <c r="D2347" s="9">
        <v>-2847174</v>
      </c>
      <c r="E2347" s="9">
        <v>-17533490</v>
      </c>
      <c r="F2347" s="9">
        <v>-25349378</v>
      </c>
      <c r="G2347" s="9">
        <v>-5593000</v>
      </c>
      <c r="H2347" s="9">
        <v>-18679</v>
      </c>
      <c r="I2347" s="9">
        <v>-572998</v>
      </c>
      <c r="J2347" s="9">
        <v>-14502672</v>
      </c>
      <c r="K2347" s="9">
        <v>-19304013</v>
      </c>
      <c r="L2347" s="9">
        <v>-6096116</v>
      </c>
      <c r="M2347" s="9">
        <v>520003</v>
      </c>
      <c r="N2347" s="9">
        <v>-159472</v>
      </c>
      <c r="O2347" s="9">
        <v>-8034553</v>
      </c>
      <c r="P2347" s="9">
        <v>-4692547</v>
      </c>
      <c r="Q2347" s="9">
        <v>-13086104</v>
      </c>
      <c r="R2347" s="9">
        <v>-10338261</v>
      </c>
      <c r="S2347" s="9">
        <v>-6051565</v>
      </c>
      <c r="T2347" s="9">
        <v>-34771924</v>
      </c>
      <c r="U2347" s="10">
        <f t="shared" si="124"/>
        <v>-169271338</v>
      </c>
      <c r="V2347" s="9">
        <v>-18961</v>
      </c>
      <c r="W2347" s="9">
        <v>-58538</v>
      </c>
      <c r="X2347" s="10">
        <f t="shared" si="122"/>
        <v>-77499</v>
      </c>
      <c r="Y2347" s="10">
        <f t="shared" si="123"/>
        <v>-169348837</v>
      </c>
    </row>
    <row r="2348" spans="1:25" x14ac:dyDescent="0.35">
      <c r="A2348" s="2" t="s">
        <v>774</v>
      </c>
      <c r="B2348" s="2" t="s">
        <v>1657</v>
      </c>
      <c r="C2348" s="7"/>
      <c r="D2348" s="7"/>
      <c r="E2348" s="9">
        <v>-1072000</v>
      </c>
      <c r="F2348" s="9">
        <v>-942340</v>
      </c>
      <c r="G2348" s="9">
        <v>-248000</v>
      </c>
      <c r="H2348" s="7"/>
      <c r="I2348" s="9">
        <v>-165151</v>
      </c>
      <c r="J2348" s="9">
        <v>-2833004</v>
      </c>
      <c r="K2348" s="11">
        <v>0</v>
      </c>
      <c r="L2348" s="7"/>
      <c r="M2348" s="11">
        <v>0</v>
      </c>
      <c r="N2348" s="9">
        <v>-159472</v>
      </c>
      <c r="O2348" s="9">
        <v>-2242850</v>
      </c>
      <c r="P2348" s="9">
        <v>-300000</v>
      </c>
      <c r="Q2348" s="7"/>
      <c r="R2348" s="9">
        <v>420000</v>
      </c>
      <c r="S2348" s="9">
        <v>-289390</v>
      </c>
      <c r="T2348" s="11">
        <v>0</v>
      </c>
      <c r="U2348" s="10">
        <f t="shared" si="124"/>
        <v>-7832207</v>
      </c>
      <c r="V2348" s="9">
        <v>-2317</v>
      </c>
      <c r="W2348" s="7"/>
      <c r="X2348" s="10">
        <f t="shared" si="122"/>
        <v>-2317</v>
      </c>
      <c r="Y2348" s="10">
        <f t="shared" si="123"/>
        <v>-7834524</v>
      </c>
    </row>
    <row r="2349" spans="1:25" x14ac:dyDescent="0.35">
      <c r="A2349" s="2" t="s">
        <v>775</v>
      </c>
      <c r="B2349" s="2" t="s">
        <v>1658</v>
      </c>
      <c r="C2349" s="9">
        <v>-839395</v>
      </c>
      <c r="D2349" s="9">
        <v>-2847174</v>
      </c>
      <c r="E2349" s="9">
        <v>-16461490</v>
      </c>
      <c r="F2349" s="9">
        <v>-24407038</v>
      </c>
      <c r="G2349" s="9">
        <v>-5345000</v>
      </c>
      <c r="H2349" s="9">
        <v>-18679</v>
      </c>
      <c r="I2349" s="9">
        <v>-407847</v>
      </c>
      <c r="J2349" s="9">
        <v>-11663158</v>
      </c>
      <c r="K2349" s="9">
        <v>-19304013</v>
      </c>
      <c r="L2349" s="9">
        <v>-6096116</v>
      </c>
      <c r="M2349" s="9">
        <v>520003</v>
      </c>
      <c r="N2349" s="11">
        <v>0</v>
      </c>
      <c r="O2349" s="9">
        <v>-5784343</v>
      </c>
      <c r="P2349" s="9">
        <v>-4392547</v>
      </c>
      <c r="Q2349" s="9">
        <v>-13086104</v>
      </c>
      <c r="R2349" s="9">
        <v>-10758261</v>
      </c>
      <c r="S2349" s="9">
        <v>-5762175</v>
      </c>
      <c r="T2349" s="9">
        <v>-34771924</v>
      </c>
      <c r="U2349" s="10">
        <f t="shared" si="124"/>
        <v>-161425261</v>
      </c>
      <c r="V2349" s="9">
        <v>-16644</v>
      </c>
      <c r="W2349" s="9">
        <v>-58538</v>
      </c>
      <c r="X2349" s="10">
        <f t="shared" si="122"/>
        <v>-75182</v>
      </c>
      <c r="Y2349" s="10">
        <f t="shared" si="123"/>
        <v>-161500443</v>
      </c>
    </row>
    <row r="2350" spans="1:25" x14ac:dyDescent="0.35">
      <c r="A2350" s="2" t="s">
        <v>776</v>
      </c>
      <c r="B2350" s="2" t="s">
        <v>1659</v>
      </c>
      <c r="C2350" s="7"/>
      <c r="D2350" s="11">
        <v>0</v>
      </c>
      <c r="E2350" s="7"/>
      <c r="F2350" s="11">
        <v>0</v>
      </c>
      <c r="G2350" s="7"/>
      <c r="H2350" s="7"/>
      <c r="I2350" s="7"/>
      <c r="J2350" s="9">
        <v>-6510</v>
      </c>
      <c r="K2350" s="11">
        <v>0</v>
      </c>
      <c r="L2350" s="11">
        <v>0</v>
      </c>
      <c r="M2350" s="11">
        <v>0</v>
      </c>
      <c r="N2350" s="7"/>
      <c r="O2350" s="9">
        <v>-7360</v>
      </c>
      <c r="P2350" s="7"/>
      <c r="Q2350" s="11">
        <v>0</v>
      </c>
      <c r="R2350" s="11">
        <v>0</v>
      </c>
      <c r="S2350" s="11">
        <v>0</v>
      </c>
      <c r="T2350" s="11">
        <v>0</v>
      </c>
      <c r="U2350" s="10">
        <f t="shared" si="124"/>
        <v>-13870</v>
      </c>
      <c r="V2350" s="7"/>
      <c r="W2350" s="7"/>
      <c r="X2350" s="10">
        <f t="shared" si="122"/>
        <v>0</v>
      </c>
      <c r="Y2350" s="10">
        <f t="shared" si="123"/>
        <v>-13870</v>
      </c>
    </row>
    <row r="2351" spans="1:25" x14ac:dyDescent="0.35">
      <c r="A2351" s="2" t="s">
        <v>777</v>
      </c>
      <c r="B2351" s="2" t="s">
        <v>1660</v>
      </c>
      <c r="C2351" s="7">
        <v>4598633</v>
      </c>
      <c r="D2351" s="11">
        <v>15213602</v>
      </c>
      <c r="E2351" s="7">
        <v>95128779</v>
      </c>
      <c r="F2351" s="11">
        <v>106852978</v>
      </c>
      <c r="G2351" s="7">
        <v>22455583</v>
      </c>
      <c r="H2351" s="7">
        <v>2345</v>
      </c>
      <c r="I2351" s="7">
        <v>1525145</v>
      </c>
      <c r="J2351" s="9">
        <v>54353911</v>
      </c>
      <c r="K2351" s="11">
        <v>89900197</v>
      </c>
      <c r="L2351" s="11">
        <v>24228316</v>
      </c>
      <c r="M2351" s="11">
        <v>6454773</v>
      </c>
      <c r="N2351" s="7">
        <v>7769942</v>
      </c>
      <c r="O2351" s="9">
        <v>69935323</v>
      </c>
      <c r="P2351" s="7">
        <v>16176293</v>
      </c>
      <c r="Q2351" s="11">
        <v>7021245</v>
      </c>
      <c r="R2351" s="11">
        <v>6281160</v>
      </c>
      <c r="S2351" s="11">
        <v>36003265</v>
      </c>
      <c r="T2351" s="11">
        <v>109241952</v>
      </c>
      <c r="U2351" s="10">
        <f t="shared" si="124"/>
        <v>673143442</v>
      </c>
      <c r="V2351" s="7">
        <v>133198</v>
      </c>
      <c r="W2351" s="7">
        <v>-1259995</v>
      </c>
      <c r="X2351" s="10">
        <f t="shared" si="122"/>
        <v>-1126797</v>
      </c>
      <c r="Y2351" s="10">
        <f t="shared" si="123"/>
        <v>672016645</v>
      </c>
    </row>
    <row r="2352" spans="1:25" x14ac:dyDescent="0.35">
      <c r="A2352" s="2"/>
      <c r="B2352" s="2"/>
      <c r="C2352" s="7"/>
      <c r="D2352" s="11"/>
      <c r="E2352" s="7"/>
      <c r="F2352" s="11"/>
      <c r="G2352" s="7"/>
      <c r="H2352" s="7"/>
      <c r="I2352" s="7"/>
      <c r="J2352" s="9"/>
      <c r="K2352" s="11"/>
      <c r="L2352" s="11"/>
      <c r="M2352" s="11"/>
      <c r="N2352" s="7"/>
      <c r="O2352" s="9"/>
      <c r="P2352" s="7"/>
      <c r="Q2352" s="11"/>
      <c r="R2352" s="11"/>
      <c r="S2352" s="11"/>
      <c r="T2352" s="11"/>
      <c r="U2352" s="10"/>
      <c r="V2352" s="7"/>
      <c r="W2352" s="7"/>
      <c r="X2352" s="10"/>
      <c r="Y2352" s="10"/>
    </row>
    <row r="2353" spans="1:25" x14ac:dyDescent="0.35">
      <c r="A2353" s="2"/>
      <c r="B2353" s="2"/>
      <c r="C2353" s="7"/>
      <c r="D2353" s="11"/>
      <c r="E2353" s="7"/>
      <c r="F2353" s="11"/>
      <c r="G2353" s="7"/>
      <c r="H2353" s="7"/>
      <c r="I2353" s="7"/>
      <c r="J2353" s="9"/>
      <c r="K2353" s="11"/>
      <c r="L2353" s="11"/>
      <c r="M2353" s="11"/>
      <c r="N2353" s="7"/>
      <c r="O2353" s="9"/>
      <c r="P2353" s="7"/>
      <c r="Q2353" s="11"/>
      <c r="R2353" s="11"/>
      <c r="S2353" s="11"/>
      <c r="T2353" s="11"/>
      <c r="U2353" s="10"/>
      <c r="V2353" s="7"/>
      <c r="W2353" s="7"/>
      <c r="X2353" s="10"/>
      <c r="Y2353" s="10"/>
    </row>
    <row r="2354" spans="1:25" x14ac:dyDescent="0.35">
      <c r="A2354" s="2" t="s">
        <v>1666</v>
      </c>
      <c r="B2354" s="2" t="s">
        <v>1667</v>
      </c>
      <c r="C2354" s="7"/>
      <c r="D2354" s="11"/>
      <c r="E2354" s="7"/>
      <c r="F2354" s="11"/>
      <c r="G2354" s="7"/>
      <c r="H2354" s="7"/>
      <c r="I2354" s="7"/>
      <c r="J2354" s="9"/>
      <c r="K2354" s="11"/>
      <c r="L2354" s="11"/>
      <c r="M2354" s="11"/>
      <c r="N2354" s="7"/>
      <c r="O2354" s="9"/>
      <c r="P2354" s="7"/>
      <c r="Q2354" s="11"/>
      <c r="R2354" s="11"/>
      <c r="S2354" s="11"/>
      <c r="T2354" s="11"/>
      <c r="U2354" s="10"/>
      <c r="V2354" s="7"/>
      <c r="W2354" s="7"/>
      <c r="X2354" s="10"/>
      <c r="Y2354" s="10"/>
    </row>
    <row r="2355" spans="1:25" x14ac:dyDescent="0.35">
      <c r="A2355" s="2" t="s">
        <v>1668</v>
      </c>
      <c r="B2355" s="2" t="s">
        <v>1669</v>
      </c>
      <c r="C2355" s="7"/>
      <c r="D2355" s="11"/>
      <c r="E2355" s="7"/>
      <c r="F2355" s="11"/>
      <c r="G2355" s="7"/>
      <c r="H2355" s="7"/>
      <c r="I2355" s="7"/>
      <c r="J2355" s="9"/>
      <c r="K2355" s="11"/>
      <c r="L2355" s="11"/>
      <c r="M2355" s="11"/>
      <c r="N2355" s="7"/>
      <c r="O2355" s="9"/>
      <c r="P2355" s="7"/>
      <c r="Q2355" s="11"/>
      <c r="R2355" s="11"/>
      <c r="S2355" s="11"/>
      <c r="T2355" s="11"/>
      <c r="U2355" s="10"/>
      <c r="V2355" s="7"/>
      <c r="W2355" s="7"/>
      <c r="X2355" s="10"/>
      <c r="Y2355" s="10"/>
    </row>
    <row r="2356" spans="1:25" x14ac:dyDescent="0.35">
      <c r="A2356" s="2" t="s">
        <v>1670</v>
      </c>
      <c r="B2356" s="2" t="s">
        <v>1671</v>
      </c>
      <c r="C2356" s="7"/>
      <c r="D2356" s="11"/>
      <c r="E2356" s="7"/>
      <c r="F2356" s="11"/>
      <c r="G2356" s="7"/>
      <c r="H2356" s="7"/>
      <c r="I2356" s="7"/>
      <c r="J2356" s="9"/>
      <c r="K2356" s="11"/>
      <c r="L2356" s="11"/>
      <c r="M2356" s="11"/>
      <c r="N2356" s="7"/>
      <c r="O2356" s="9"/>
      <c r="P2356" s="7"/>
      <c r="Q2356" s="11"/>
      <c r="R2356" s="11"/>
      <c r="S2356" s="11"/>
      <c r="T2356" s="11"/>
      <c r="U2356" s="10"/>
      <c r="V2356" s="7"/>
      <c r="W2356" s="7"/>
      <c r="X2356" s="10"/>
      <c r="Y2356" s="10"/>
    </row>
    <row r="2357" spans="1:25" x14ac:dyDescent="0.35">
      <c r="A2357" s="20"/>
      <c r="B2357" s="20"/>
    </row>
    <row r="2358" spans="1:25" x14ac:dyDescent="0.35">
      <c r="A2358" s="20"/>
      <c r="B2358" s="20"/>
    </row>
    <row r="2359" spans="1:25" x14ac:dyDescent="0.35">
      <c r="A2359" s="20"/>
      <c r="B2359" s="20"/>
    </row>
    <row r="2360" spans="1:25" x14ac:dyDescent="0.35">
      <c r="A2360" s="20"/>
      <c r="B2360" s="20"/>
    </row>
    <row r="2361" spans="1:25" x14ac:dyDescent="0.35">
      <c r="A2361" s="20"/>
      <c r="B2361" s="20"/>
    </row>
    <row r="2362" spans="1:25" x14ac:dyDescent="0.35">
      <c r="A2362" s="20"/>
      <c r="B2362" s="20"/>
    </row>
    <row r="2363" spans="1:25" x14ac:dyDescent="0.35">
      <c r="A2363" s="20"/>
      <c r="B2363" s="20"/>
    </row>
    <row r="2364" spans="1:25" x14ac:dyDescent="0.35">
      <c r="A2364" s="20"/>
      <c r="B2364" s="20"/>
    </row>
    <row r="2365" spans="1:25" x14ac:dyDescent="0.35">
      <c r="A2365" s="20"/>
      <c r="B2365" s="20"/>
    </row>
    <row r="2366" spans="1:25" x14ac:dyDescent="0.35">
      <c r="A2366" s="20"/>
      <c r="B2366" s="20"/>
    </row>
  </sheetData>
  <autoFilter ref="A1:B2366"/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6007-T-2-20725</_dlc_DocId>
    <_dlc_DocIdUrl xmlns="c02c0bea-4f82-4aa1-baab-e854decf7601">
      <Url>https://dok.finma.ch/sites/6007-T/_layouts/15/DocIdRedir.aspx?ID=6007-T-2-20725</Url>
      <Description>6007-T-2-20725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F0559B8-2667-40E0-AB05-5901133BC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923333-90ED-42B9-AD9A-B5E5F76B8EAE}">
  <ds:schemaRefs>
    <ds:schemaRef ds:uri="http://schemas.microsoft.com/office/2006/documentManagement/types"/>
    <ds:schemaRef ds:uri="http://schemas.microsoft.com/office/infopath/2007/PartnerControls"/>
    <ds:schemaRef ds:uri="7F18B51A-7341-4DE8-91DA-DAB5EFDD4D7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02c0bea-4f82-4aa1-baab-e854decf7601"/>
    <ds:schemaRef ds:uri="http://purl.org/dc/terms/"/>
    <ds:schemaRef ds:uri="7f18b51a-7341-4de8-91da-dab5efdd4d7a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05FCD1-2618-4739-924F-579DE43848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AFEFFA-452F-4766-A363-C2FD5E06CF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Krankenversicherer_2019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2020-10-12T13:01:57Z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edbc4935-292d-4c9c-bf64-6376e416f38b</vt:lpwstr>
  </property>
  <property fmtid="{D5CDD505-2E9C-101B-9397-08002B2CF9AE}" pid="7" name="DossierStatus_Note">
    <vt:lpwstr/>
  </property>
</Properties>
</file>